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Gollo\Documents\Transparencia 2024-2027\Tesoreria Pagina WEB\"/>
    </mc:Choice>
  </mc:AlternateContent>
  <xr:revisionPtr revIDLastSave="0" documentId="13_ncr:1_{8634D245-76BE-4CFB-A177-98259648FD48}" xr6:coauthVersionLast="47" xr6:coauthVersionMax="47" xr10:uidLastSave="{00000000-0000-0000-0000-000000000000}"/>
  <bookViews>
    <workbookView xWindow="-108" yWindow="-108" windowWidth="23256" windowHeight="12456" xr2:uid="{00000000-000D-0000-FFFF-FFFF00000000}"/>
  </bookViews>
  <sheets>
    <sheet name="TRAMITES Y SERVICIOS" sheetId="1" r:id="rId1"/>
  </sheets>
  <definedNames>
    <definedName name="_xlnm.Print_Area" localSheetId="0">'TRAMITES Y SERVICIOS'!$A$1:$F$304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 i="1" l="1"/>
  <c r="E35" i="1"/>
  <c r="E34" i="1"/>
  <c r="E33" i="1"/>
  <c r="E31" i="1"/>
  <c r="E30" i="1"/>
  <c r="E29" i="1"/>
  <c r="E28" i="1"/>
  <c r="E27" i="1"/>
  <c r="E25" i="1"/>
  <c r="E24" i="1"/>
  <c r="E23" i="1"/>
  <c r="E22" i="1"/>
  <c r="E21" i="1"/>
</calcChain>
</file>

<file path=xl/sharedStrings.xml><?xml version="1.0" encoding="utf-8"?>
<sst xmlns="http://schemas.openxmlformats.org/spreadsheetml/2006/main" count="629" uniqueCount="319">
  <si>
    <t>Departamento</t>
  </si>
  <si>
    <t>Tramite/Servicio</t>
  </si>
  <si>
    <t>Requisitos</t>
  </si>
  <si>
    <t>Tiempo de Espera</t>
  </si>
  <si>
    <t>Rastro Municipal</t>
  </si>
  <si>
    <t>Servicio de Degüello según tipo de Ganado</t>
  </si>
  <si>
    <t>Costo</t>
  </si>
  <si>
    <t>Para permitir la entrada del ganado al Rastro Municipal se requiere la Guia de Transito</t>
  </si>
  <si>
    <t>uma</t>
  </si>
  <si>
    <t>I. El personal externo del ayuntamiento que haga uso del rastro en la prestación del servicio de matanza de cualquier tipo de ganado aportará, por día laborado.</t>
  </si>
  <si>
    <t>Inmediato</t>
  </si>
  <si>
    <t>II. Para quienes realicen estas prácticas en un lugar distinto al rastro municipal, y con previa autorización de la Secretaría de Salud, tendrán la obligación de pagar una cuota por cada evento de:</t>
  </si>
  <si>
    <t xml:space="preserve">Ganado bovino, por cabeza </t>
  </si>
  <si>
    <t xml:space="preserve">Ganado porcino, por cabeza </t>
  </si>
  <si>
    <t xml:space="preserve">Ganado ovino, por cabeza </t>
  </si>
  <si>
    <t xml:space="preserve"> Ganado caprino, por cabeza </t>
  </si>
  <si>
    <t>Aves de corral, por cabeza</t>
  </si>
  <si>
    <t>III. Por servicio de uso de corral por día:</t>
  </si>
  <si>
    <t>Ganado caprino, por cabeza</t>
  </si>
  <si>
    <t>Ganado que venga caído o muerto, siempre y cuando sea en el traslado de su lugar de origen al
rastro se cobrará la cuota anterior, previa certificación del Médico Veterinario Zootecnista asignado, de lo contrario, se aplicará la tarifa anterior incrementada en un 50 %</t>
  </si>
  <si>
    <t xml:space="preserve">Ganado caprino, por cabeza </t>
  </si>
  <si>
    <t>Giros Mercantiles</t>
  </si>
  <si>
    <t>Servicio de Apertura o refrendo de:</t>
  </si>
  <si>
    <t>Almacenes Distribuidores y Agencias</t>
  </si>
  <si>
    <t>Apertura</t>
  </si>
  <si>
    <t>Refrendo</t>
  </si>
  <si>
    <t>1 dia Habil</t>
  </si>
  <si>
    <t>Acta de nacimiento, INE, CURP, Comprobante de Domicilio, Dictamen Tecnico, Licencia de Uso de Suelo y COFEPRIS</t>
  </si>
  <si>
    <t>Billares</t>
  </si>
  <si>
    <t>Cerveceria</t>
  </si>
  <si>
    <t>Peluqueria</t>
  </si>
  <si>
    <t>Cabarets, Discotecas</t>
  </si>
  <si>
    <t>Depositos de Cerveza</t>
  </si>
  <si>
    <t>Minisuper</t>
  </si>
  <si>
    <t>Abarrotes, Tiendas Miscelaneas y Tendajones</t>
  </si>
  <si>
    <t>Supermercado</t>
  </si>
  <si>
    <t>Restaurantes</t>
  </si>
  <si>
    <t>Fondas, Cafes, Cenadurias, Taquerias, Antojitos y Similares</t>
  </si>
  <si>
    <t>Centros o Clubes Sociales, Deportivos, o Recreativos</t>
  </si>
  <si>
    <t>Otros (Salones de Fiesta, Centros Sociales, Estadios, Arena de Box, o Lucha Libre, Plazas de Toros, Lienzos)</t>
  </si>
  <si>
    <t>Giro Mercantil Abarrotes sin Venta de Cerveza</t>
  </si>
  <si>
    <t>Contraloria Interna</t>
  </si>
  <si>
    <t>Recepcion y atencion de quejas y denuncias ciudadanas contra actos u omisiones de servidores publicos municipales</t>
  </si>
  <si>
    <t>Presentar la queja o denuncia por escrito o verbal, de manera presencial.</t>
  </si>
  <si>
    <t>Gratuito</t>
  </si>
  <si>
    <t>* Señalar de manera clara los hechos, lugar, fecha y servidores publicos.</t>
  </si>
  <si>
    <r>
      <t>Se otorga</t>
    </r>
    <r>
      <rPr>
        <b/>
        <sz val="11"/>
        <color theme="1"/>
        <rFont val="Calibri"/>
        <family val="2"/>
        <scheme val="minor"/>
      </rPr>
      <t xml:space="preserve"> acuse Inmediato de recepcion</t>
    </r>
    <r>
      <rPr>
        <sz val="11"/>
        <color theme="1"/>
        <rFont val="Calibri"/>
        <family val="2"/>
        <scheme val="minor"/>
      </rPr>
      <t xml:space="preserve"> de la queja o denuncia presentada. A partir de ese momento, la Contraloria Interna procede al </t>
    </r>
    <r>
      <rPr>
        <b/>
        <sz val="11"/>
        <color theme="1"/>
        <rFont val="Calibri"/>
        <family val="2"/>
        <scheme val="minor"/>
      </rPr>
      <t>inicio del procedimiento de investigacion</t>
    </r>
    <r>
      <rPr>
        <sz val="11"/>
        <color theme="1"/>
        <rFont val="Calibri"/>
        <family val="2"/>
        <scheme val="minor"/>
      </rPr>
      <t xml:space="preserve"> con forme al articulo 93 de la Ley de responsabilidades Administrativas. Dicho procedimiento </t>
    </r>
    <r>
      <rPr>
        <b/>
        <sz val="11"/>
        <color theme="1"/>
        <rFont val="Calibri"/>
        <family val="2"/>
        <scheme val="minor"/>
      </rPr>
      <t>no cuenta con un plazo de conclucion predeterminado</t>
    </r>
    <r>
      <rPr>
        <sz val="11"/>
        <color theme="1"/>
        <rFont val="Calibri"/>
        <family val="2"/>
        <scheme val="minor"/>
      </rPr>
      <t>, ya que se desarrolla conforme a la naturaleza y complejidad de los hechos denunciados.</t>
    </r>
  </si>
  <si>
    <t>* Proporcionar, en su caso, datos de contacto, para dar seguimiento.</t>
  </si>
  <si>
    <t>CONSTANCIAS DE IDENTIDAD NACIONAL Y EN EL EXTRANJERO.</t>
  </si>
  <si>
    <t>(copias)</t>
  </si>
  <si>
    <t>CONSTANCIAS DE IDENTIDAD MENOR</t>
  </si>
  <si>
    <t>CONSTANCIA DE RESIDENCIA</t>
  </si>
  <si>
    <t>CONSTANCIA DE EXTRAVIO DE PLANTILLAS DE ETIQUETAS DE SEGURIDAD DEL PROGRAMA PENSION ADULTO MAYOR</t>
  </si>
  <si>
    <t>EN CASO DE COINCIDIR DOMICILIO CON DIRECC. INE</t>
  </si>
  <si>
    <t>CONSTANCIAS DE DEPENDENCIA ECONOMICA</t>
  </si>
  <si>
    <t>CONSTANCIA DE CONCUBINATO</t>
  </si>
  <si>
    <t>ORIGINAL SOLO PARA COTEJO Y</t>
  </si>
  <si>
    <t xml:space="preserve">ANTIGÜEDAD NO MAYOR A 6 MESES DE LOS DOCUMENTOS REQUERIDOS. </t>
  </si>
  <si>
    <t>ORIGINAL PARA SU COTEJO Y</t>
  </si>
  <si>
    <t>CONSTANCIA DE DOMICILIO</t>
  </si>
  <si>
    <t>CONSTANCIA DE ORIGEN Y VECINDAD</t>
  </si>
  <si>
    <t>CONSTANCIA DE INGRESOS</t>
  </si>
  <si>
    <t>Constancias de datos de archivos municipales, por foja</t>
  </si>
  <si>
    <t>CONSTANCIAS DE LA MISMA PERSONA</t>
  </si>
  <si>
    <t>CONSTANCIA DE BUENA CONDUCTA</t>
  </si>
  <si>
    <t>CONSTANCIA DE ESTADO CIVIL</t>
  </si>
  <si>
    <t>CONSTANCIA DE DISPENSA DE EDAD</t>
  </si>
  <si>
    <t>CONTRATO DE ARRENDAMIENTO</t>
  </si>
  <si>
    <t>CERTIFICACIÓNES COPIA FOTOSTATICA</t>
  </si>
  <si>
    <t>(*COMISARIADO EJIDAL Y JUEZ AUXILIAR SEGÚN SE REQUIERA)</t>
  </si>
  <si>
    <t>Actas de Identificación, cada una.</t>
  </si>
  <si>
    <t>CERTIFICACIÓN ACTAS DE CABILDO  (POR FOJA)</t>
  </si>
  <si>
    <t>PERMISO PARA EVENTOS PUBLICOS DE PARTICULARES SIN FINES DE LUCRO</t>
  </si>
  <si>
    <t xml:space="preserve">ANUENCIAS:  Para carreras de caballos y peleas de gallos  para carreras de caballos y peleas de gallos (previo dictamen de protección civil)  </t>
  </si>
  <si>
    <t>Archivo Municipal</t>
  </si>
  <si>
    <t>Busqueda y consulta de documentos referentes al Archivo Municipal</t>
  </si>
  <si>
    <t>Solicitud por escrito ante la Secretaria General con copia para el Archivo Municipal de este Ayuntamiento.</t>
  </si>
  <si>
    <t>Registro de Fierros y Reclutamiento</t>
  </si>
  <si>
    <t>Certificado para el Registro de Fierro para Herrar Animales</t>
  </si>
  <si>
    <t>Traer diseño o varios diseño.</t>
  </si>
  <si>
    <t>Traer el ultimo refrendo</t>
  </si>
  <si>
    <t>Copia de identificacion oficial.</t>
  </si>
  <si>
    <t>Comprobante de domicilio</t>
  </si>
  <si>
    <t>Constancia del Juez</t>
  </si>
  <si>
    <t>Certificacion para el refrendo de herrar animales</t>
  </si>
  <si>
    <t>Cartillas de Servicio Militar</t>
  </si>
  <si>
    <t>Original y copia de acta de nacimiento</t>
  </si>
  <si>
    <t>Certificado de estudios</t>
  </si>
  <si>
    <t>CURP</t>
  </si>
  <si>
    <t>Credencial de Elector o Credencial de Estudiante</t>
  </si>
  <si>
    <t>4 fotografias a color en papel mate, sin retoque, fondo blanco, sin barba, sin patilla, sin bigote, sin tocado, sin lentes, sin piercing o colguijes en el cuello o en el rostro, camisa blanca.</t>
  </si>
  <si>
    <t>1 dia habil</t>
  </si>
  <si>
    <t>Proteccion Civil</t>
  </si>
  <si>
    <t>Atencion a siniestros</t>
  </si>
  <si>
    <t xml:space="preserve"> Ubicación del lugar e informacion de quien realiza el reporte.</t>
  </si>
  <si>
    <t>Dictamenes de seguridad en materia de Proteccion Civil</t>
  </si>
  <si>
    <t>Copia del ultimo pago de giros mercantiles (tarjeton).</t>
  </si>
  <si>
    <t>Copia de licencia de uso de suelo</t>
  </si>
  <si>
    <t>Identificacion oficial del propietario del establecimiento</t>
  </si>
  <si>
    <t>Comprobante de domicilio donde tiene el establecimiento.</t>
  </si>
  <si>
    <t>Dictamen sanitario (COFEPRIS, depende del giro mercantil)</t>
  </si>
  <si>
    <t>El costo varia dependiendo del giro y el grado de riesgo</t>
  </si>
  <si>
    <t>Sindicatura Municipal</t>
  </si>
  <si>
    <t>Asesorias Juridicas a la poblacion del municipio de Rayon, S.L.P.</t>
  </si>
  <si>
    <t>Sin previo requisito</t>
  </si>
  <si>
    <t>Enlace SIPINNA</t>
  </si>
  <si>
    <t>ACTA DE NACIMIENTO POR PRIMERA VEZ (REGISTRO)</t>
  </si>
  <si>
    <t>CERTIFICADO DE NACIMIENTO</t>
  </si>
  <si>
    <t>IDENTIFICACIONES OFICIALES DE LOS PADRES (INE, PASAPORTE)</t>
  </si>
  <si>
    <t>ACTA DE MATRIMONIO</t>
  </si>
  <si>
    <t>COMPROBANTE DE DOMICILIO</t>
  </si>
  <si>
    <t>LLENAR UNA SOLICITUD Y ACUDIR A REGISTRO CIVIL</t>
  </si>
  <si>
    <t>REGISTRO NUEVO GRATUITO</t>
  </si>
  <si>
    <t>1 DIA HABIL</t>
  </si>
  <si>
    <t xml:space="preserve">ACTA DE NACIMIENTO (COPIA CERTIFICADA) </t>
  </si>
  <si>
    <t>ACTA CERTIFICADA DEL MENOR</t>
  </si>
  <si>
    <t>IDENTIFICACION OFICIAL VIGENTE DEL PADRE, MADRE O TUTOR</t>
  </si>
  <si>
    <t>COMPROBANTE DE DOMICILIO RECIENTE</t>
  </si>
  <si>
    <t>GRATUITO</t>
  </si>
  <si>
    <t xml:space="preserve">GESTION DE SOLICITUDES: CANALIZAR LAS SOLICITUDES DE INTERVENCION, APOYO O SERVICIOS ESPECIALIZADOS (SALUD, EDUCACION, PROTECCION LEGAL) A LAS INSTANCIAS CORRESPONDIENTES (DIF, SEGURIDAD PUBLICA, ETC.)  </t>
  </si>
  <si>
    <t xml:space="preserve">SOLICITUD ELABORADA </t>
  </si>
  <si>
    <t>COPIA DE INE DEL PADRE O MADRE</t>
  </si>
  <si>
    <t>NUMERO DE TELEFONO</t>
  </si>
  <si>
    <t>SOLICITUD LIBRE O SE LE ENTREGA UN FORMATO</t>
  </si>
  <si>
    <t>CREDENCIAL DE ELECTOR</t>
  </si>
  <si>
    <t>ASUNTOS INDIGENAS</t>
  </si>
  <si>
    <t>RECIBIR SOLICITUDES Y CANALIZARLAS A LOS DEPARTAMENTOS CORRESPONDIENTES (PREFERENTEMENTE DE PERSONAS PERTENECIENTES A UN GRUPO INDIGENA )</t>
  </si>
  <si>
    <t>DEPENDIENDO DEL ASUNTO DE LA SOLICITUD</t>
  </si>
  <si>
    <t>ACOMPAÑAMIENTO</t>
  </si>
  <si>
    <t xml:space="preserve">DEPENDIENDO DEL ASUNTO </t>
  </si>
  <si>
    <t>DEPORTES</t>
  </si>
  <si>
    <t>TRASLADO DE EQUIPOS DEPORTIVOS</t>
  </si>
  <si>
    <t>SOLICITUD Y AGRADECIMIENTO DIRIGIDO AL PRESIDENTE MUNICIPAL</t>
  </si>
  <si>
    <t>UNA SEMANA</t>
  </si>
  <si>
    <t>BRINDAR EL SERVICIO DE USO DE LAS AREAS DEPORTIVAS PARA ENCUENTROS ENTRE ESCUELAS O GRUPOS PRIVADOS</t>
  </si>
  <si>
    <t>APOYO A DEPORTISTAS QUE PARTICIPAN EN TORNEOS FUERA DEL MUNICIPIO</t>
  </si>
  <si>
    <t>APOYO CON PAGO DE ARBITRAJES</t>
  </si>
  <si>
    <t>APOYO CON PAGO DE UNIFORMES</t>
  </si>
  <si>
    <t>SALUD</t>
  </si>
  <si>
    <t>APH EN AMBULANCIA</t>
  </si>
  <si>
    <t>ATENCION EN TRASLADOS/SINIESTROS</t>
  </si>
  <si>
    <t>SIN REQUISITO PREVIO</t>
  </si>
  <si>
    <t>INMEDIATA</t>
  </si>
  <si>
    <t>CONSULTA MEDICA (SUJETO A PERSONAL DISPONIBLE)</t>
  </si>
  <si>
    <t>CONSULTA DENTAL (SUJETO A PERSONAL DISPONIBLE)</t>
  </si>
  <si>
    <t>AGRADECIMIENTO, COPIA DE INE, COPIA DE CURP</t>
  </si>
  <si>
    <t>TRASLADOS A S.L.P.</t>
  </si>
  <si>
    <t>INMEDIATA Y/O SEGÚN PROGRAMACION</t>
  </si>
  <si>
    <t>APOYO DE TRASLADOS A DIFERENTES MUNICIPIOS DE S.L.P.</t>
  </si>
  <si>
    <t>SOLICITUD DE APOYO PARA MEDICAMENTOS, INSUMOS O ESTUDIOS MEDICOS</t>
  </si>
  <si>
    <t>SOLICITUD Y AGRADECIMIENTO, COPIA DE LA RECETA MEDICA O ESTUDIO, COPIA DE IDENTIFICACION</t>
  </si>
  <si>
    <t>7 DIAS HABILES</t>
  </si>
  <si>
    <t>PRESTAMO Y GESTION DE EQUIPO MEDICO (ASPIRADOR, TANQUES DE OXIGENO)</t>
  </si>
  <si>
    <t>SOLICITUD Y AGRADECIMIENTO, COPIA DE IDENTIFICACION</t>
  </si>
  <si>
    <t>ENTREGA DE MEDICAMENTOS CON RECETA</t>
  </si>
  <si>
    <t>SOLICITUD Y AGRADECIMIENTO, COPIA DE LA RECETA, COPIA DE IDENTIFICACION</t>
  </si>
  <si>
    <t>INMEDIATA Y/O PROGRAMADA</t>
  </si>
  <si>
    <t>APLICACIÓN DE MEDICAMENTOS (IM, IV, SC, TOPICOS, ETC)</t>
  </si>
  <si>
    <t>RECETA (UNICAMENTE PARA VERIFICAR INDICACION MEDICA)</t>
  </si>
  <si>
    <t>PROCEDIMIENTOS MEDICOS (CURACIONES, SUTURAS, RETIRO DE PUNTOS, VENDAJES, ETC)</t>
  </si>
  <si>
    <t>TOMA DE SIGNOS VITALES (TA, GLICEMIAS, SPO2, FR, FC)</t>
  </si>
  <si>
    <t>APLICACIÓN DE BIOLOGICOS</t>
  </si>
  <si>
    <t>GESTION Y REALIZACION DE CAMPAÑAS PARA SANEAMIENTO BASICO (ESTERILIZACIONES, VACUNA ANTIRRABICA, FUMIGACIONES, DESCACHARRIZACIONES)</t>
  </si>
  <si>
    <t>SUJETO A DISPONIBILIDAD DE PERSONAL, INSUMO Y LUGAR</t>
  </si>
  <si>
    <t>CAPACITACIONES, PLATICAS Y/O CURSOS DE PRIMEROS AUXILIOS Y EDUCACION DE SALUD</t>
  </si>
  <si>
    <t>MUSEO</t>
  </si>
  <si>
    <t>ATENCION A VISITANTES</t>
  </si>
  <si>
    <t>EL MISMO DIA DE LA VISITA</t>
  </si>
  <si>
    <t>ECOLOGIA</t>
  </si>
  <si>
    <t>PERMISO PARA OPERAR CENTROS DE ACOPIO DE RESIDUOS SOLIDOS (CHATARRERAS, YONKEES) (ANUAL POR M2)</t>
  </si>
  <si>
    <t>COPIA DE CREDENCIAL DE ELECTOR, COMPROBANTE DE DOMICILIO, CURP, COPIA DE COMPROBANTE DE REFRENDOS ANTERIORES EN CASO DE REQUERIRSE, EVIDENCIA FOTOGRAFICA A CONSIDERACION</t>
  </si>
  <si>
    <t xml:space="preserve">PERMISO PARA TALA DE ÁRBOL O ARBUSTO, SIN EXTRACCIÓN DE RAÍZ, POR UNIDAD </t>
  </si>
  <si>
    <t xml:space="preserve">PERMISO PARA TALA DE ÁRBOL O ARBUSTO, CON EXTRACCIÓN DE RAÍZ, POR UNIDAD </t>
  </si>
  <si>
    <t xml:space="preserve">POR EL OTORGAMIENTO DE LA LICENCIA AMBIENTAL MUNICIPAL DE LOS ESTABLECIMIENTOS COMERCIALES Y DE SERVICIOS QUE GENEREN EMISIONES A LA ATMOSFERA Y QUE SE ENCUENTREN DENTRO DE LOS LÍMITES MÁXIMOS PERMISIBLES PARA SU OPERACIÓN (BIMESTRAL) </t>
  </si>
  <si>
    <t xml:space="preserve">POR EL OTORGAMIENTO DE LA LICENCIA AMBIENTAL MUNICIPAL DE LOS ESTABLECIMIENTOS COMERCIALES Y DE SERVICIOS QUE GENEREN MALOS OLORES Y QUE SE ENCUENTREN DENTRO LA MANCHA URBANA O EN LA PERIFERIA CERCANA (400 M O MENOS), POR UNIDAD, LOCAL, NAVE, SILO O BODEGA (BIMESTRAL) </t>
  </si>
  <si>
    <t xml:space="preserve">POR EL OTORGAMIENTO DE LA LICENCIA AMBIENTAL MUNICIPAL DE LOS ESTABLECIMIENTOS COMERCIALES Y DE SERVICIOS QUE GENEREN MALOS OLORES Y QUE SE ENCUENTREN FUERA DE FUERA DE LA MANCHA URBANA (401 - 1500), POR UNIDAD, LOCAL, NAVE, SILO O BODEGA (BIMESTRAL) </t>
  </si>
  <si>
    <t xml:space="preserve">POR EL OTORGAMIENTO DE LA LICENCIA AMBIENTAL MUNICIPAL DE RASTROS LOCALES PREVIO PERMISO DE COEPRIS Y PERMISO MUNICIPAL (ANUAL) </t>
  </si>
  <si>
    <t>$ 0.1 POR M2</t>
  </si>
  <si>
    <t>OBRAS PUBLICAS</t>
  </si>
  <si>
    <t>PERMISO PARA RUTURA EN VIA PUBLICA (PAVIMENTADO)</t>
  </si>
  <si>
    <t>SOLICITUD POR ESCRITO, COPIA DEL PAGO DE PREDIAL DEL AÑO ACTUAL, COPIA DE ESCRITURA, COPIA DE IDENTIFICACION, CROQUIS DE UBICACIÓN DEL PREDIO Y PAGO CORRESPONDIENTE POR TRAMITE</t>
  </si>
  <si>
    <t>PERMISO PARA RUTURA EN VIA PUBLICA (NO PAVIMENTADO)</t>
  </si>
  <si>
    <t xml:space="preserve">PERMISO DE ANUNCIOS, CARTELES O PUBLICIDAD </t>
  </si>
  <si>
    <t>SOLICITUD POR ESCRITO, COPIA DE IDENTIFICACION,  PAGO CORRESPONDIENTE POR TRAMITE</t>
  </si>
  <si>
    <t>$ 193.00 POR M2</t>
  </si>
  <si>
    <t>SEGURIDAD PUBLICA Y TRANSITO MUNICIPAL</t>
  </si>
  <si>
    <t>CONSTANCIA DE NO INFRACCION A LA TARJETA DE CIRCULACION</t>
  </si>
  <si>
    <t>COPIA DE FACTURA DE VEHICULO, COMPROBANTE DE DOMICILIO, COPIA DE INE, ULTIMO RECIBO DE PAGO DE FINANZAS</t>
  </si>
  <si>
    <t>MISMO DIA DEL TRAMITE</t>
  </si>
  <si>
    <t>CONSTANCIA DE NO INFRACION A LA PLACA</t>
  </si>
  <si>
    <t>CONSTANCIA DE NO INFRACION A LA LICENCIA DE MANEJO</t>
  </si>
  <si>
    <t xml:space="preserve"> COMPROBANTE DE DOMICILIO, COPIA DE INE</t>
  </si>
  <si>
    <t>PERMISOS DE VEHICULOS A MENOR DE EDAD</t>
  </si>
  <si>
    <t>COPIA DE FACTURA DE VEHICULO A MANEJAR, COMPROBANTE DE DOMICILIO, COPIA INE DE ALGUNO DE LOS PADRES Y/O TUTOR, CURP DEL MENOR, CARTA COMPROMISO POR ALGUNO DE LOS PADRES Y/O TUTOR, 1 FOTOGRAFIA TAMAÑO INFANTIL DEL MENOR.</t>
  </si>
  <si>
    <t>LA DOCUMENTACIÓN REQUERIDA NO DEBERÁ TENER UNA ANTIGÜEDAD  MAYOR A 6 MESES</t>
  </si>
  <si>
    <t>·        ACTA DE NACIMIENTO</t>
  </si>
  <si>
    <t>·        CURP</t>
  </si>
  <si>
    <t>·        COMPROBANTE DE DOMICILIO</t>
  </si>
  <si>
    <t>SECRETARIA GENERAL</t>
  </si>
  <si>
    <t>·        INE</t>
  </si>
  <si>
    <t>·        COMPROBANTE DE INGRESOS DE QUIEN DEPENDE.</t>
  </si>
  <si>
    <t>·        REPORTE DE EVALUACION SI ES MENOR.</t>
  </si>
  <si>
    <r>
      <t>·</t>
    </r>
    <r>
      <rPr>
        <sz val="11"/>
        <color theme="1"/>
        <rFont val="Calibri"/>
        <family val="2"/>
        <scheme val="minor"/>
      </rPr>
      <t>        ACTA DE NACIMIENTO</t>
    </r>
  </si>
  <si>
    <r>
      <t>·</t>
    </r>
    <r>
      <rPr>
        <sz val="11"/>
        <color theme="1"/>
        <rFont val="Calibri"/>
        <family val="2"/>
        <scheme val="minor"/>
      </rPr>
      <t>        INE</t>
    </r>
  </si>
  <si>
    <r>
      <t>·</t>
    </r>
    <r>
      <rPr>
        <sz val="11"/>
        <color theme="1"/>
        <rFont val="Calibri"/>
        <family val="2"/>
        <scheme val="minor"/>
      </rPr>
      <t>        COMPROBANTE DE DOMICILIO</t>
    </r>
  </si>
  <si>
    <r>
      <t>·</t>
    </r>
    <r>
      <rPr>
        <sz val="11"/>
        <color theme="1"/>
        <rFont val="Calibri"/>
        <family val="2"/>
        <scheme val="minor"/>
      </rPr>
      <t>        2 TESTIGOS</t>
    </r>
  </si>
  <si>
    <r>
      <t>·</t>
    </r>
    <r>
      <rPr>
        <sz val="11"/>
        <color theme="1"/>
        <rFont val="Calibri"/>
        <family val="2"/>
        <scheme val="minor"/>
      </rPr>
      <t xml:space="preserve">        INE </t>
    </r>
  </si>
  <si>
    <r>
      <t>·</t>
    </r>
    <r>
      <rPr>
        <sz val="11"/>
        <color theme="1"/>
        <rFont val="Calibri"/>
        <family val="2"/>
        <scheme val="minor"/>
      </rPr>
      <t>        2 FOTOGRAFIAS TAMAÑO INFANTIL</t>
    </r>
  </si>
  <si>
    <r>
      <t>·</t>
    </r>
    <r>
      <rPr>
        <sz val="11"/>
        <color theme="1"/>
        <rFont val="Calibri"/>
        <family val="2"/>
        <scheme val="minor"/>
      </rPr>
      <t>        CURP</t>
    </r>
  </si>
  <si>
    <t>·        INE DE AMBOS</t>
  </si>
  <si>
    <t>·        CONSTANCIA DE LA AUTORIDAD DE LA COMUNIDAD.</t>
  </si>
  <si>
    <t>·        COMPARECENCIA DE LOS CONYUGUES</t>
  </si>
  <si>
    <t>·        2 TESTIGOS CON INE.</t>
  </si>
  <si>
    <t>CONSTANCIA DE CONCUBINATO EN CASO DE FINADO</t>
  </si>
  <si>
    <t>LA DOCUMENTACIÓN REQUERIDA NO DEBERÁ TENER UNA ANTIGÜEDAD  MAYOR A 6 MESES.</t>
  </si>
  <si>
    <t>ORIGINAL PARA SU COTEJO Y (copias) DE:</t>
  </si>
  <si>
    <t>LA DOCUMENTACIÓN REQUERIDA NO DEBERÁ TENER UNA ANTIGÜEDAD MAYOR A 6 MESES</t>
  </si>
  <si>
    <r>
      <t>(copias) DE:</t>
    </r>
    <r>
      <rPr>
        <b/>
        <sz val="11"/>
        <color theme="1"/>
        <rFont val="Calibri"/>
        <family val="2"/>
        <scheme val="minor"/>
      </rPr>
      <t xml:space="preserve">       AMBOS</t>
    </r>
  </si>
  <si>
    <r>
      <t>·</t>
    </r>
    <r>
      <rPr>
        <sz val="11"/>
        <color theme="1"/>
        <rFont val="Calibri"/>
        <family val="2"/>
        <scheme val="minor"/>
      </rPr>
      <t>        INE DE AMBOS</t>
    </r>
  </si>
  <si>
    <r>
      <t>·</t>
    </r>
    <r>
      <rPr>
        <sz val="11"/>
        <color theme="1"/>
        <rFont val="Calibri"/>
        <family val="2"/>
        <scheme val="minor"/>
      </rPr>
      <t>        CONSTANCIA DE LA AUTORIDAD DE LA COMUNIDAD.</t>
    </r>
  </si>
  <si>
    <r>
      <t>·</t>
    </r>
    <r>
      <rPr>
        <sz val="11"/>
        <color theme="1"/>
        <rFont val="Calibri"/>
        <family val="2"/>
        <scheme val="minor"/>
      </rPr>
      <t>        COMPARECENCIA DEL CONYUGUE</t>
    </r>
  </si>
  <si>
    <r>
      <t>·</t>
    </r>
    <r>
      <rPr>
        <sz val="11"/>
        <color theme="1"/>
        <rFont val="Calibri"/>
        <family val="2"/>
        <scheme val="minor"/>
      </rPr>
      <t>        2 TESTIGOS CON INE.</t>
    </r>
  </si>
  <si>
    <r>
      <t>·</t>
    </r>
    <r>
      <rPr>
        <sz val="11"/>
        <color theme="1"/>
        <rFont val="Calibri"/>
        <family val="2"/>
        <scheme val="minor"/>
      </rPr>
      <t>        CONSTANCIA DE LA AUTORIDAD</t>
    </r>
  </si>
  <si>
    <r>
      <t>·</t>
    </r>
    <r>
      <rPr>
        <sz val="11"/>
        <color theme="1"/>
        <rFont val="Calibri"/>
        <family val="2"/>
        <scheme val="minor"/>
      </rPr>
      <t>        INE VIGENTE</t>
    </r>
  </si>
  <si>
    <r>
      <t>·</t>
    </r>
    <r>
      <rPr>
        <sz val="11"/>
        <color theme="1"/>
        <rFont val="Calibri"/>
        <family val="2"/>
        <scheme val="minor"/>
      </rPr>
      <t>        COMPROBANTE DE DOMICILIO *OPCIONAL</t>
    </r>
  </si>
  <si>
    <r>
      <t xml:space="preserve">(COPIAS) DE </t>
    </r>
    <r>
      <rPr>
        <b/>
        <sz val="11"/>
        <color theme="1"/>
        <rFont val="Calibri"/>
        <family val="2"/>
        <scheme val="minor"/>
      </rPr>
      <t>AMBOS</t>
    </r>
  </si>
  <si>
    <r>
      <t>·</t>
    </r>
    <r>
      <rPr>
        <sz val="11"/>
        <color theme="1"/>
        <rFont val="Calibri"/>
        <family val="2"/>
        <scheme val="minor"/>
      </rPr>
      <t>        SOLICITUD POR ESCRITO CON 10 DIAS DE ANTELACIÓN.</t>
    </r>
  </si>
  <si>
    <r>
      <t>·</t>
    </r>
    <r>
      <rPr>
        <sz val="11"/>
        <color theme="1"/>
        <rFont val="Calibri"/>
        <family val="2"/>
        <scheme val="minor"/>
      </rPr>
      <t>        COPIA DE LA INE VIGENTE DEL SOLICITANTE.</t>
    </r>
  </si>
  <si>
    <r>
      <t>·</t>
    </r>
    <r>
      <rPr>
        <sz val="11"/>
        <color theme="1"/>
        <rFont val="Calibri"/>
        <family val="2"/>
        <scheme val="minor"/>
      </rPr>
      <t>        2 TESTIGOS FAMILIARES EN LÍNEA DIRECTA.</t>
    </r>
  </si>
  <si>
    <r>
      <t>·</t>
    </r>
    <r>
      <rPr>
        <sz val="11"/>
        <color theme="1"/>
        <rFont val="Calibri"/>
        <family val="2"/>
        <scheme val="minor"/>
      </rPr>
      <t>    SOLICITUD POR ESCRITO CON 10 DIAS DE ANTELACIÓN.</t>
    </r>
  </si>
  <si>
    <r>
      <t>·</t>
    </r>
    <r>
      <rPr>
        <sz val="11"/>
        <color theme="1"/>
        <rFont val="Calibri"/>
        <family val="2"/>
        <scheme val="minor"/>
      </rPr>
      <t>   COPIA DE LA INE VIGENTE DEL SOLICITANTE.</t>
    </r>
  </si>
  <si>
    <t xml:space="preserve">CONSTANCIA LABORAL </t>
  </si>
  <si>
    <t>CONSTANCIA RECOMENDACIÓN</t>
  </si>
  <si>
    <r>
      <t>·</t>
    </r>
    <r>
      <rPr>
        <sz val="11"/>
        <color theme="1"/>
        <rFont val="Calibri"/>
        <family val="2"/>
        <scheme val="minor"/>
      </rPr>
      <t>        CURP CERTIFICADA</t>
    </r>
  </si>
  <si>
    <t>·     INE</t>
  </si>
  <si>
    <t>·     CURP CERTIFICADA</t>
  </si>
  <si>
    <r>
      <t>·</t>
    </r>
    <r>
      <rPr>
        <sz val="11"/>
        <color theme="1"/>
        <rFont val="Calibri"/>
        <family val="2"/>
        <scheme val="minor"/>
      </rPr>
      <t>        CERTIFICADO DE NACIMIENTO</t>
    </r>
  </si>
  <si>
    <r>
      <t>·</t>
    </r>
    <r>
      <rPr>
        <sz val="11"/>
        <color theme="1"/>
        <rFont val="Calibri"/>
        <family val="2"/>
        <scheme val="minor"/>
      </rPr>
      <t>        2 TESTIGOS CON INE VIGENTE.</t>
    </r>
  </si>
  <si>
    <t>CERTIFICACIÓNES DIVERSAS POR FOJA</t>
  </si>
  <si>
    <r>
      <t>·</t>
    </r>
    <r>
      <rPr>
        <sz val="11"/>
        <color theme="1"/>
        <rFont val="Calibri"/>
        <family val="2"/>
        <scheme val="minor"/>
      </rPr>
      <t>        CERTIFICADO PARCELARIO</t>
    </r>
  </si>
  <si>
    <r>
      <t>·</t>
    </r>
    <r>
      <rPr>
        <sz val="11"/>
        <color theme="1"/>
        <rFont val="Calibri"/>
        <family val="2"/>
        <scheme val="minor"/>
      </rPr>
      <t>        TITULO DE PROPIEDAD</t>
    </r>
  </si>
  <si>
    <r>
      <t>·</t>
    </r>
    <r>
      <rPr>
        <sz val="11"/>
        <color theme="1"/>
        <rFont val="Calibri"/>
        <family val="2"/>
        <scheme val="minor"/>
      </rPr>
      <t>        INE DEL ARRENDADOR</t>
    </r>
  </si>
  <si>
    <r>
      <t>·</t>
    </r>
    <r>
      <rPr>
        <sz val="11"/>
        <color theme="1"/>
        <rFont val="Calibri"/>
        <family val="2"/>
        <scheme val="minor"/>
      </rPr>
      <t>        INE DEL ARRENDATARIO</t>
    </r>
  </si>
  <si>
    <r>
      <t>·</t>
    </r>
    <r>
      <rPr>
        <sz val="11"/>
        <color theme="1"/>
        <rFont val="Calibri"/>
        <family val="2"/>
        <scheme val="minor"/>
      </rPr>
      <t>        PROPORCIONAR DATOS DEL DESTINO DEL ARRIENDO.</t>
    </r>
  </si>
  <si>
    <t>·         ORIGINAL PARA SU COTEJO</t>
  </si>
  <si>
    <t>·         COPIA</t>
  </si>
  <si>
    <t>·         INE VIGENTE DEL SOLICITANTE</t>
  </si>
  <si>
    <t>·        ORIGINAL PARA SU COTEJO</t>
  </si>
  <si>
    <t>·        COPIA</t>
  </si>
  <si>
    <t>·        INE VIGENTE DEL SOLICITANTE</t>
  </si>
  <si>
    <r>
      <t>·</t>
    </r>
    <r>
      <rPr>
        <sz val="11"/>
        <color theme="1"/>
        <rFont val="Calibri"/>
        <family val="2"/>
        <scheme val="minor"/>
      </rPr>
      <t>        SOLICITUD POR ESCRITO</t>
    </r>
  </si>
  <si>
    <r>
      <t>·</t>
    </r>
    <r>
      <rPr>
        <sz val="11"/>
        <color theme="1"/>
        <rFont val="Calibri"/>
        <family val="2"/>
        <scheme val="minor"/>
      </rPr>
      <t>        INE VIGENTE DEL SOLICITANTE.</t>
    </r>
  </si>
  <si>
    <t>·        OPCIONAL/ COPIA PARA SU COTEJO</t>
  </si>
  <si>
    <r>
      <t>·</t>
    </r>
    <r>
      <rPr>
        <sz val="11"/>
        <color theme="1"/>
        <rFont val="Calibri"/>
        <family val="2"/>
        <scheme val="minor"/>
      </rPr>
      <t>        SOLICITUD</t>
    </r>
  </si>
  <si>
    <r>
      <t>·</t>
    </r>
    <r>
      <rPr>
        <sz val="11"/>
        <color theme="1"/>
        <rFont val="Calibri"/>
        <family val="2"/>
        <scheme val="minor"/>
      </rPr>
      <t>        LUGAR DEL EVENTO</t>
    </r>
  </si>
  <si>
    <r>
      <t>·</t>
    </r>
    <r>
      <rPr>
        <sz val="11"/>
        <color theme="1"/>
        <rFont val="Calibri"/>
        <family val="2"/>
        <scheme val="minor"/>
      </rPr>
      <t>        PERMISO DE LAS AUTORIDADES PERTINENTES</t>
    </r>
  </si>
  <si>
    <r>
      <t>·</t>
    </r>
    <r>
      <rPr>
        <sz val="11"/>
        <color theme="1"/>
        <rFont val="Calibri"/>
        <family val="2"/>
        <scheme val="minor"/>
      </rPr>
      <t xml:space="preserve">        RFC </t>
    </r>
  </si>
  <si>
    <r>
      <t xml:space="preserve">SOLICITUD, FIRMADO POR EL INTERESADO </t>
    </r>
    <r>
      <rPr>
        <sz val="11"/>
        <color theme="1"/>
        <rFont val="Calibri"/>
        <family val="2"/>
        <scheme val="minor"/>
      </rPr>
      <t>(COMISARIADO EJIDAL Y JUEZ AUXILIAR.</t>
    </r>
  </si>
  <si>
    <t>El tiempo de respuesta de los trámites y servicios de la Secretaría General no es inmediato, ya que algunos procedimientos administrativos requieren cumplir con formalidades legales, tales como revisión jurídica, validación administrativa y autorización mediante firma de la autoridad competente.
Estas etapas son indispensables para garantizar la legalidad y validez de los actos administrativos, por lo que el plazo de atención puede extenderse más allá de un día hábil.
Agradecemos su comprensión, ya que estos procesos permiten que los trámites se realicen conforme a la ley y en beneficio de la ciudadanía.</t>
  </si>
  <si>
    <t>CATASTRO Y DESRROLLO URBANO</t>
  </si>
  <si>
    <t>Avaluó</t>
  </si>
  <si>
    <t>Deslinde</t>
  </si>
  <si>
    <t>Licencia de Construcción</t>
  </si>
  <si>
    <t>Licencia de Uso de Suelo</t>
  </si>
  <si>
    <t>Alineamiento y No. Oficial</t>
  </si>
  <si>
    <t>Fusión</t>
  </si>
  <si>
    <t>Subdivisión</t>
  </si>
  <si>
    <t>Inscripción al Padrón Catastral</t>
  </si>
  <si>
    <t>Traslados de Dominio</t>
  </si>
  <si>
    <t>COSTO</t>
  </si>
  <si>
    <t>variable</t>
  </si>
  <si>
    <t xml:space="preserve">Por numero oficial </t>
  </si>
  <si>
    <t>Por numero Interior</t>
  </si>
  <si>
    <t>Por constancia de numero</t>
  </si>
  <si>
    <r>
      <t xml:space="preserve">•	Solicitud.
•	Predial al Corriente.
•	Copia Identificación.
•	Propietario.
•	Copia Identificación Solicitante.
•	Copia del Documento que Acredite la Propiedad del Predio (escrituras o título).
•	Copia de Pago del Tramite.
•	Plano Debidamente Elaborado Firmado por un responsable.
•	</t>
    </r>
    <r>
      <rPr>
        <b/>
        <sz val="11"/>
        <color theme="1"/>
        <rFont val="Calibri"/>
        <family val="2"/>
        <scheme val="minor"/>
      </rPr>
      <t>Los requisitos antes mencinados son para todos los tramites de Catastro</t>
    </r>
  </si>
  <si>
    <t>Por inscripcion</t>
  </si>
  <si>
    <t>Tiempo indefinido.</t>
  </si>
  <si>
    <t>De tres a cinco días.</t>
  </si>
  <si>
    <t>De uno a tres días hábiles.</t>
  </si>
  <si>
    <t>Cinco días hábiles.</t>
  </si>
  <si>
    <t>Un día hábil.</t>
  </si>
  <si>
    <t>---</t>
  </si>
  <si>
    <t>Por constancia</t>
  </si>
  <si>
    <t>Por certificacion</t>
  </si>
  <si>
    <t>Por permiso</t>
  </si>
  <si>
    <t>Por acta</t>
  </si>
  <si>
    <t>Por anuencia</t>
  </si>
  <si>
    <t>Por metro cuadrado</t>
  </si>
  <si>
    <t>Por licencia</t>
  </si>
  <si>
    <t>El tiempo de respuesta de los trámites y servicios de la Secretaría General no es inmediato, ya que algunos procedimientos administrativos requieren cumplir con formalidades legales, tales como revisión jurídica, validación administrativa y autorización mediante firma de la autoridad competente.
Estas etapas son indispensables para garantizar la legalidad y validez de los actos administrativos, por lo que el plazo de atención puede extenderse más allá de un día hábil.
Agradecemos su comprensión, ya que estos procesos permiten que los trámites se realicen conforme a la ley y en beneficio de la ciudadanía.</t>
  </si>
  <si>
    <t xml:space="preserve">Por el uso de bascula ganadera, tendrán la obligación de pagar una cuota por cada evento (pesada) </t>
  </si>
  <si>
    <t>UNIDAD DE TRANSPARENCIA</t>
  </si>
  <si>
    <t>SOLICITUD DE INFORMACION</t>
  </si>
  <si>
    <t>10 DIAS HABILES</t>
  </si>
  <si>
    <t>REGISTRO CIVIL</t>
  </si>
  <si>
    <t>ACTA DE NACIMIENTO</t>
  </si>
  <si>
    <t>CURP, COPIA DE ACTA DE NACIMIENTO</t>
  </si>
  <si>
    <t>1 HORA</t>
  </si>
  <si>
    <t>COPIA DE ACTA DE MATRIMONIO</t>
  </si>
  <si>
    <t>ACTA DE DEFUNCION</t>
  </si>
  <si>
    <t>COPIA DE ACTA DE DEFUNCION</t>
  </si>
  <si>
    <t>INSCRIPCION</t>
  </si>
  <si>
    <t>ACTA DE NACIMIENTO EXTRANGERA, TRADUCCION AL ESPAÑOL, CURP DE LOS PADRES, INE DE LOS PADRES</t>
  </si>
  <si>
    <t>1 SEMANA</t>
  </si>
  <si>
    <t>REGISTRO DE RECIEN NACIDO</t>
  </si>
  <si>
    <t>CERTIFICADO DE NACIMIENTO (ORIGINAL Y COPIA), ACTA DE MATRIMONIO O ACTAS DE NACIMIENTO DE LOS PADRES DEL MENOR RECIENTES (ORIGINAL Y COPIA) NO MAS DE 6 MESES DE HABER SIDO EXPEDIDAS, CURP CERTIFICADA DE LOS PADRES DE LOS PADRES DEL MENOR, IDENTIFICACION OFICIAL DE AMBOS (CREDENCIAL DE ELECTORES) SI ES MENOR DE EDAD TRAER CONSTANCIA DE IDENTIDAD CON FOTOGRAFIA. DOS TESTIGOS CON IDENTIFICACION OFICIAL, COMPROBANTE DE DOMICILIO (RECIBO DE LUZ, AGUA, ETC)</t>
  </si>
  <si>
    <t>MATRIMONIO CIVIL</t>
  </si>
  <si>
    <t>ACTAS DE NACIMIENTO RECIENTES, CURP, IDENTIFICACION (INE) COPIAS, CURP O INE DE LOS PADRES, LLENAR SOLICITUD, 2 TESTIGOS CON COPIA DE DE CREDENCIAL INE, CERTIFICADOS MEDICOS, 1 FOTOGRAFIA TAMAÑO INFANTIL RECIENTE, SI ES DIVORCIADO TRAER COPIA DEL ACTA DE DIVORCIO, SI ES VIUDO, TRAER COPIA DE ACTA DE DEFUNCION, REGISTRADO EN OTRO ESTADO, PRESENTAR CONSTANCIA DE INEXISTENCIA DE MATRIMONIO.</t>
  </si>
  <si>
    <t>EN OFICIALIA:
EN DIAS Y HORAS HABILES: $ 226
EN DÍAS Y HORAS INHÁBILES: $ 441
EN DÍAS FESTIVOS: $ 679
A DOMICILIO:
EN DÍAS Y HORAS DE OFICINA: $ 566
EN DÍAS Y HORAS INHÁBILES: $ 1132
EN DÍAS FESTIVOS: $ 1358</t>
  </si>
  <si>
    <t>REALIZAR EL TRAMITE 15 DIAS ANTES DE LA FECHA DEL MATRIMONIO</t>
  </si>
  <si>
    <t>CERTIFICADO MEDICO, ACTA DE NACIMIENTO RECIENTE, ACTA ME MATRIMONIO, COPIA DE LA CURP, COPIA DE INE, 1 DECLARANTE CON COPIA DE INE, 2 TESTIGOS CON COPIA DE INE</t>
  </si>
  <si>
    <t>DEFUNCION</t>
  </si>
  <si>
    <t>DIVORCIO</t>
  </si>
  <si>
    <t>SENTENCIA DE DIVORCIO ( CON OFICIOS RESPECTIVOS A LA OFICIALIA Y A DIRECCION), CURP DE LOS DIVORCIADOS, ACTA DE MATRIMONIO, ACTA DE NACIMIENTO, COMPROBANTE DE DOMICILIO, COPIAS DE INE, RECIBO DE PAGO DE FINANZAS.</t>
  </si>
  <si>
    <t>RECONOCIMIENTO</t>
  </si>
  <si>
    <t>COPIA DEL PRIMER REGISTRO, COPIA DE ACTA DE NACIMIENTO DEL PADRE, COPIA DE INE, CURP, CURP O CREDENCIAL DE LOS ABUELOS PATERNOS, 2 TESTIGOS CON COPIA DE INE, COMPROBANTE DE DOMICILIO</t>
  </si>
  <si>
    <t>TITULO DEL PANTEON</t>
  </si>
  <si>
    <t>NUMERO DE LOTE, COPIA DE LA CREDENCIAL</t>
  </si>
  <si>
    <t>NOMBRE O EN SU CASO LOS DATOS GENERALES DE SU REPRESENTANTE.
DOMICILIO O MEDIO PARA RECIBIR NOTIFICACIONES.
LA DESCRIPCIÓN DE LA INFORMACIÓN SOLICITADA.
CUALQUIER OTRO DATO QUE FACILITE SU BÚSQUEDA Y EVENTUAL LOCALIZACIÓN, Y
LA MODALIDAD EN LA QUE PREFIERE SE OTORGUE EL ACCESO A LA INFORMACIÓN, LA CUAL PODRÁ SER VERBAL, SIEMPRE Y CUANDO SEA PARA FINES DE ORIENTACIÓN, MEDIANTE CONSULTA DIRECTA, MEDIANTE LA EXPEDICIÓN DE COPIAS SIMPLES O CERTIFICADAS O LA REPRODUCCIÓN DE CUALQUIER OTRO MEDIO, INCLUIDOS LOS ELECTRÓNICOS.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</si>
</sst>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Calibri"/>
      <family val="2"/>
      <scheme val="minor"/>
    </font>
    <font>
      <sz val="11"/>
      <color theme="1"/>
      <name val="Calibri"/>
      <family val="2"/>
      <scheme val="minor"/>
    </font>
    <font>
      <sz val="8"/>
      <name val="Calibri"/>
      <family val="2"/>
      <scheme val="minor"/>
    </font>
    <font>
      <b/>
      <sz val="11"/>
      <color theme="1"/>
      <name val="Calibri"/>
      <family val="2"/>
      <scheme val="minor"/>
    </font>
    <font>
      <sz val="9"/>
      <color rgb="FF000000"/>
      <name val="Arial"/>
      <family val="2"/>
    </font>
    <font>
      <sz val="9"/>
      <color theme="1"/>
      <name val="Arial"/>
      <family val="2"/>
    </font>
    <font>
      <b/>
      <sz val="14"/>
      <color theme="1"/>
      <name val="Calibri"/>
      <family val="2"/>
      <scheme val="minor"/>
    </font>
    <font>
      <sz val="11"/>
      <color theme="1"/>
      <name val="Arial"/>
      <family val="2"/>
    </font>
    <font>
      <b/>
      <sz val="14"/>
      <color theme="1"/>
      <name val="Arial"/>
      <family val="2"/>
    </font>
  </fonts>
  <fills count="3">
    <fill>
      <patternFill patternType="none"/>
    </fill>
    <fill>
      <patternFill patternType="gray125"/>
    </fill>
    <fill>
      <patternFill patternType="solid">
        <fgColor theme="9"/>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92">
    <xf numFmtId="0" fontId="0" fillId="0" borderId="0" xfId="0"/>
    <xf numFmtId="0" fontId="0" fillId="0" borderId="1" xfId="0" applyBorder="1" applyAlignment="1">
      <alignment horizontal="center" vertical="center"/>
    </xf>
    <xf numFmtId="0" fontId="0" fillId="0" borderId="1" xfId="0" applyBorder="1" applyAlignment="1">
      <alignment horizontal="center" vertical="center" wrapText="1"/>
    </xf>
    <xf numFmtId="44" fontId="0" fillId="0" borderId="1" xfId="1" applyFont="1" applyBorder="1"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44" fontId="0" fillId="0" borderId="0" xfId="1" applyFont="1" applyAlignment="1">
      <alignment horizontal="center" vertical="center"/>
    </xf>
    <xf numFmtId="0" fontId="0" fillId="0" borderId="11" xfId="0" applyBorder="1" applyAlignment="1">
      <alignment horizontal="center" vertical="center" wrapText="1"/>
    </xf>
    <xf numFmtId="44" fontId="0" fillId="0" borderId="13" xfId="1" applyFont="1" applyBorder="1" applyAlignment="1">
      <alignment horizontal="center" vertical="center"/>
    </xf>
    <xf numFmtId="0" fontId="0" fillId="0" borderId="0" xfId="0" applyAlignment="1">
      <alignment horizontal="center" vertical="center" wrapText="1"/>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0" borderId="21" xfId="0"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16" xfId="0" applyBorder="1" applyAlignment="1">
      <alignment horizontal="center" vertical="center" wrapText="1"/>
    </xf>
    <xf numFmtId="44" fontId="0" fillId="0" borderId="16" xfId="1" applyFont="1" applyBorder="1" applyAlignment="1">
      <alignment horizontal="center" vertical="center"/>
    </xf>
    <xf numFmtId="44" fontId="0" fillId="0" borderId="24" xfId="1" applyFont="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44" fontId="0" fillId="0" borderId="3" xfId="1" applyFont="1" applyBorder="1" applyAlignment="1">
      <alignment horizontal="center" vertical="center"/>
    </xf>
    <xf numFmtId="0" fontId="0" fillId="0" borderId="3" xfId="0" applyBorder="1" applyAlignment="1">
      <alignment vertical="center" wrapText="1"/>
    </xf>
    <xf numFmtId="0" fontId="0" fillId="0" borderId="5" xfId="0" applyBorder="1" applyAlignment="1">
      <alignment horizontal="justify" vertical="center" wrapText="1"/>
    </xf>
    <xf numFmtId="0" fontId="3" fillId="0" borderId="4" xfId="0" applyFont="1" applyBorder="1" applyAlignment="1">
      <alignment vertical="center" wrapText="1"/>
    </xf>
    <xf numFmtId="0" fontId="0" fillId="0" borderId="0" xfId="0" applyAlignment="1">
      <alignment horizontal="justify"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3" fillId="0" borderId="6" xfId="0" applyFont="1" applyBorder="1" applyAlignment="1">
      <alignmen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3" fillId="0" borderId="25" xfId="0" applyFont="1" applyBorder="1" applyAlignment="1">
      <alignment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28" xfId="0" applyBorder="1" applyAlignment="1">
      <alignment horizontal="center" vertical="center"/>
    </xf>
    <xf numFmtId="0" fontId="4"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2" xfId="0" applyFont="1" applyBorder="1" applyAlignment="1">
      <alignment horizontal="center" vertical="center" wrapText="1"/>
    </xf>
    <xf numFmtId="0" fontId="0" fillId="0" borderId="34" xfId="0" applyBorder="1" applyAlignment="1">
      <alignment horizontal="center" wrapText="1"/>
    </xf>
    <xf numFmtId="0" fontId="0" fillId="0" borderId="23" xfId="0" applyBorder="1" applyAlignment="1">
      <alignment horizontal="center" vertical="center" wrapText="1"/>
    </xf>
    <xf numFmtId="0" fontId="0" fillId="0" borderId="24" xfId="0" applyBorder="1" applyAlignment="1">
      <alignment horizontal="center" wrapText="1"/>
    </xf>
    <xf numFmtId="0" fontId="0" fillId="0" borderId="36"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50" xfId="0" applyBorder="1" applyAlignment="1">
      <alignment horizontal="center" vertical="center" wrapText="1"/>
    </xf>
    <xf numFmtId="0" fontId="0" fillId="0" borderId="46" xfId="0" applyBorder="1" applyAlignment="1">
      <alignment horizontal="center" vertical="center" wrapText="1"/>
    </xf>
    <xf numFmtId="0" fontId="0" fillId="0" borderId="49"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44" fontId="0" fillId="0" borderId="24" xfId="1" applyFont="1" applyBorder="1" applyAlignment="1">
      <alignment horizontal="center" vertical="center" wrapText="1"/>
    </xf>
    <xf numFmtId="44" fontId="0" fillId="0" borderId="4" xfId="1" applyFont="1"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44" fontId="0" fillId="0" borderId="13" xfId="1" quotePrefix="1" applyFont="1" applyFill="1" applyBorder="1" applyAlignment="1">
      <alignment horizontal="center" vertical="center"/>
    </xf>
    <xf numFmtId="44" fontId="0" fillId="0" borderId="1" xfId="1" quotePrefix="1" applyFont="1" applyFill="1" applyBorder="1" applyAlignment="1">
      <alignment horizontal="center" vertical="center"/>
    </xf>
    <xf numFmtId="44" fontId="0" fillId="0" borderId="1" xfId="1" applyFont="1" applyFill="1" applyBorder="1" applyAlignment="1">
      <alignment horizontal="center" vertical="center"/>
    </xf>
    <xf numFmtId="44" fontId="0" fillId="0" borderId="16" xfId="1" applyFont="1" applyFill="1" applyBorder="1" applyAlignment="1">
      <alignment horizontal="center" vertical="center"/>
    </xf>
    <xf numFmtId="0" fontId="4" fillId="0" borderId="38" xfId="0" applyFont="1" applyBorder="1" applyAlignment="1">
      <alignment horizontal="center" vertical="center" wrapText="1"/>
    </xf>
    <xf numFmtId="0" fontId="0" fillId="0" borderId="53" xfId="0" applyBorder="1" applyAlignment="1">
      <alignment horizontal="center" vertical="center" wrapText="1"/>
    </xf>
    <xf numFmtId="0" fontId="0" fillId="0" borderId="22" xfId="0" applyBorder="1" applyAlignment="1">
      <alignment vertical="center" wrapText="1"/>
    </xf>
    <xf numFmtId="0" fontId="6" fillId="2" borderId="3" xfId="0" applyFont="1" applyFill="1" applyBorder="1" applyAlignment="1">
      <alignment horizontal="center" vertical="center" wrapText="1"/>
    </xf>
    <xf numFmtId="0" fontId="6" fillId="2" borderId="29"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14" xfId="0" applyFont="1" applyFill="1" applyBorder="1" applyAlignment="1">
      <alignment horizontal="center" vertical="center"/>
    </xf>
    <xf numFmtId="0" fontId="5" fillId="0" borderId="20" xfId="0" applyFont="1" applyBorder="1" applyAlignment="1">
      <alignment horizontal="center" vertical="center" wrapText="1"/>
    </xf>
    <xf numFmtId="0" fontId="7" fillId="0" borderId="0" xfId="0" applyFont="1"/>
    <xf numFmtId="0" fontId="8" fillId="2" borderId="47" xfId="0" applyFont="1" applyFill="1" applyBorder="1" applyAlignment="1">
      <alignment horizontal="center" vertical="center"/>
    </xf>
    <xf numFmtId="0" fontId="8" fillId="2" borderId="43" xfId="0" applyFont="1" applyFill="1" applyBorder="1" applyAlignment="1">
      <alignment horizontal="center" vertical="center" wrapText="1"/>
    </xf>
    <xf numFmtId="0" fontId="8" fillId="2" borderId="19" xfId="0" applyFont="1" applyFill="1" applyBorder="1" applyAlignment="1">
      <alignment horizontal="center" vertical="center"/>
    </xf>
    <xf numFmtId="0" fontId="7" fillId="0" borderId="7" xfId="0" applyFont="1" applyBorder="1" applyAlignment="1">
      <alignment horizontal="center" vertical="center" wrapText="1"/>
    </xf>
    <xf numFmtId="0" fontId="7" fillId="0" borderId="55" xfId="0" applyFont="1" applyBorder="1" applyAlignment="1">
      <alignment horizontal="center" vertical="center"/>
    </xf>
    <xf numFmtId="44" fontId="0" fillId="0" borderId="20" xfId="1" applyFont="1" applyBorder="1" applyAlignment="1">
      <alignment horizontal="center" vertical="center"/>
    </xf>
    <xf numFmtId="0" fontId="7" fillId="0" borderId="45" xfId="0" applyFont="1" applyBorder="1" applyAlignment="1">
      <alignment horizontal="center" vertical="center" wrapText="1"/>
    </xf>
    <xf numFmtId="0" fontId="7" fillId="0" borderId="42" xfId="0" applyFont="1"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0" fillId="0" borderId="24" xfId="0" applyBorder="1" applyAlignment="1">
      <alignment horizontal="center" vertical="center" wrapText="1"/>
    </xf>
    <xf numFmtId="0" fontId="0" fillId="0" borderId="22" xfId="0" applyBorder="1" applyAlignment="1">
      <alignment horizontal="center" wrapText="1"/>
    </xf>
    <xf numFmtId="0" fontId="0" fillId="0" borderId="5" xfId="0" applyBorder="1" applyAlignment="1">
      <alignment horizontal="center" wrapText="1"/>
    </xf>
    <xf numFmtId="0" fontId="0" fillId="0" borderId="25" xfId="0" applyBorder="1" applyAlignment="1">
      <alignment horizontal="center" wrapText="1"/>
    </xf>
    <xf numFmtId="0" fontId="6" fillId="2" borderId="46" xfId="0" applyFont="1" applyFill="1" applyBorder="1" applyAlignment="1">
      <alignment horizontal="center" vertical="center"/>
    </xf>
    <xf numFmtId="0" fontId="6" fillId="2" borderId="35" xfId="0" applyFont="1" applyFill="1" applyBorder="1" applyAlignment="1">
      <alignment horizontal="center" vertical="center"/>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0" fillId="0" borderId="23" xfId="0" applyBorder="1" applyAlignment="1">
      <alignment horizontal="center" vertical="center" wrapText="1"/>
    </xf>
    <xf numFmtId="0" fontId="0" fillId="0" borderId="26" xfId="0" applyBorder="1" applyAlignment="1">
      <alignment horizontal="center" vertical="center" wrapText="1"/>
    </xf>
    <xf numFmtId="0" fontId="7" fillId="0" borderId="47"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54" xfId="0" applyFont="1" applyBorder="1" applyAlignment="1">
      <alignment horizontal="center" vertical="center" wrapText="1"/>
    </xf>
    <xf numFmtId="0" fontId="0" fillId="0" borderId="1" xfId="0" applyBorder="1" applyAlignment="1">
      <alignment horizontal="center" vertical="center"/>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0" fillId="0" borderId="35" xfId="0" applyBorder="1" applyAlignment="1">
      <alignment horizontal="center" vertical="center" wrapText="1"/>
    </xf>
    <xf numFmtId="0" fontId="0" fillId="0" borderId="33" xfId="0" applyBorder="1" applyAlignment="1">
      <alignment horizontal="center" vertical="center" wrapText="1"/>
    </xf>
    <xf numFmtId="0" fontId="0" fillId="0" borderId="27" xfId="0" applyBorder="1" applyAlignment="1">
      <alignment horizontal="center" vertical="center" wrapText="1"/>
    </xf>
    <xf numFmtId="0" fontId="0" fillId="0" borderId="12" xfId="0" applyBorder="1" applyAlignment="1">
      <alignment horizontal="center" vertical="center" wrapText="1"/>
    </xf>
    <xf numFmtId="0" fontId="7" fillId="0" borderId="8" xfId="0" applyFont="1" applyBorder="1" applyAlignment="1">
      <alignment horizontal="center" vertical="center" wrapText="1"/>
    </xf>
    <xf numFmtId="0" fontId="0" fillId="0" borderId="36" xfId="0" applyBorder="1" applyAlignment="1">
      <alignment horizontal="center" vertical="center" wrapText="1"/>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0" fillId="0" borderId="11" xfId="0" applyBorder="1" applyAlignment="1">
      <alignment horizontal="center" vertical="center" wrapText="1"/>
    </xf>
    <xf numFmtId="0" fontId="0" fillId="0" borderId="38" xfId="0"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0" fillId="0" borderId="28" xfId="0" applyBorder="1" applyAlignment="1">
      <alignment horizontal="center" vertical="center" wrapText="1"/>
    </xf>
    <xf numFmtId="0" fontId="0" fillId="0" borderId="11" xfId="0" applyBorder="1" applyAlignment="1">
      <alignment horizontal="center" vertical="center"/>
    </xf>
    <xf numFmtId="0" fontId="0" fillId="0" borderId="47"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29" xfId="0" applyBorder="1" applyAlignment="1">
      <alignment horizontal="center" vertical="center" wrapText="1"/>
    </xf>
    <xf numFmtId="0" fontId="0" fillId="0" borderId="15" xfId="0" applyBorder="1" applyAlignment="1">
      <alignment horizontal="center" vertical="center" wrapText="1"/>
    </xf>
    <xf numFmtId="0" fontId="0" fillId="0" borderId="34" xfId="0" applyBorder="1" applyAlignment="1">
      <alignment horizontal="center" vertical="center" wrapText="1"/>
    </xf>
    <xf numFmtId="44" fontId="0" fillId="0" borderId="3" xfId="1" applyFont="1" applyFill="1" applyBorder="1" applyAlignment="1">
      <alignment horizontal="center" vertical="center" wrapText="1"/>
    </xf>
    <xf numFmtId="44" fontId="0" fillId="0" borderId="5" xfId="1" applyFont="1" applyFill="1" applyBorder="1" applyAlignment="1">
      <alignment horizontal="center" vertical="center" wrapText="1"/>
    </xf>
    <xf numFmtId="44" fontId="0" fillId="0" borderId="4" xfId="1" applyFont="1" applyFill="1" applyBorder="1" applyAlignment="1">
      <alignment horizontal="center" vertical="center" wrapText="1"/>
    </xf>
    <xf numFmtId="0" fontId="0" fillId="0" borderId="18" xfId="0" applyBorder="1" applyAlignment="1">
      <alignment horizontal="center" vertical="center" wrapText="1"/>
    </xf>
    <xf numFmtId="44" fontId="0" fillId="0" borderId="12" xfId="1" applyFont="1" applyFill="1" applyBorder="1" applyAlignment="1">
      <alignment horizontal="center" vertical="center" wrapText="1"/>
    </xf>
    <xf numFmtId="44" fontId="0" fillId="0" borderId="33" xfId="1" applyFont="1" applyFill="1" applyBorder="1" applyAlignment="1">
      <alignment horizontal="center" vertical="center" wrapText="1"/>
    </xf>
    <xf numFmtId="44" fontId="0" fillId="0" borderId="36" xfId="1" applyFont="1" applyFill="1" applyBorder="1" applyAlignment="1">
      <alignment horizontal="center" vertical="center" wrapText="1"/>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44" fontId="0" fillId="0" borderId="0" xfId="1" applyFont="1" applyFill="1" applyBorder="1" applyAlignment="1">
      <alignment horizontal="center" vertical="center" wrapText="1"/>
    </xf>
    <xf numFmtId="44" fontId="0" fillId="0" borderId="3" xfId="1" applyFont="1" applyBorder="1" applyAlignment="1">
      <alignment horizontal="center" vertical="center" wrapText="1"/>
    </xf>
    <xf numFmtId="44" fontId="0" fillId="0" borderId="5" xfId="1" applyFont="1" applyBorder="1" applyAlignment="1">
      <alignment horizontal="center" vertical="center" wrapText="1"/>
    </xf>
    <xf numFmtId="44" fontId="0" fillId="0" borderId="4" xfId="1" applyFont="1" applyBorder="1" applyAlignment="1">
      <alignment horizontal="center" vertical="center" wrapText="1"/>
    </xf>
    <xf numFmtId="44" fontId="0" fillId="0" borderId="22" xfId="1" applyFont="1" applyBorder="1" applyAlignment="1">
      <alignment horizontal="center" vertical="center" wrapText="1"/>
    </xf>
    <xf numFmtId="0" fontId="0" fillId="0" borderId="14" xfId="0" applyBorder="1" applyAlignment="1">
      <alignment horizontal="center" vertical="center" wrapText="1"/>
    </xf>
    <xf numFmtId="44" fontId="0" fillId="0" borderId="22" xfId="1" applyFont="1" applyFill="1" applyBorder="1" applyAlignment="1">
      <alignment horizontal="center" vertical="center" wrapText="1"/>
    </xf>
    <xf numFmtId="44" fontId="0" fillId="0" borderId="25" xfId="1" applyFont="1" applyFill="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34" xfId="0" applyBorder="1" applyAlignment="1">
      <alignment horizontal="center" wrapText="1"/>
    </xf>
    <xf numFmtId="0" fontId="0" fillId="0" borderId="4"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44" fontId="0" fillId="0" borderId="22" xfId="1" applyFont="1" applyBorder="1" applyAlignment="1">
      <alignment horizontal="center" vertical="center"/>
    </xf>
    <xf numFmtId="44" fontId="0" fillId="0" borderId="5" xfId="1" applyFont="1" applyBorder="1" applyAlignment="1">
      <alignment horizontal="center" vertical="center"/>
    </xf>
    <xf numFmtId="44" fontId="0" fillId="0" borderId="4" xfId="1"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44" fontId="0" fillId="0" borderId="25" xfId="1" applyFont="1" applyBorder="1" applyAlignment="1">
      <alignment horizontal="center" vertical="center" wrapText="1"/>
    </xf>
    <xf numFmtId="0" fontId="0" fillId="0" borderId="18" xfId="0" applyBorder="1" applyAlignment="1">
      <alignment horizontal="center" wrapText="1"/>
    </xf>
    <xf numFmtId="44" fontId="1" fillId="0" borderId="3" xfId="1" applyFont="1" applyBorder="1" applyAlignment="1">
      <alignment horizontal="center" vertical="center" wrapText="1"/>
    </xf>
    <xf numFmtId="44" fontId="1" fillId="0" borderId="5" xfId="1" applyFont="1" applyBorder="1" applyAlignment="1">
      <alignment horizontal="center" vertical="center" wrapText="1"/>
    </xf>
    <xf numFmtId="44" fontId="1" fillId="0" borderId="4" xfId="1" applyFont="1" applyBorder="1" applyAlignment="1">
      <alignment horizontal="center" vertical="center" wrapText="1"/>
    </xf>
    <xf numFmtId="0" fontId="0" fillId="0" borderId="25" xfId="0" applyBorder="1" applyAlignment="1">
      <alignment horizontal="center" vertical="center"/>
    </xf>
    <xf numFmtId="44" fontId="0" fillId="0" borderId="13" xfId="1" applyFont="1" applyBorder="1" applyAlignment="1">
      <alignment horizontal="center" vertical="center" wrapText="1"/>
    </xf>
    <xf numFmtId="44" fontId="0" fillId="0" borderId="1" xfId="1" applyFont="1" applyBorder="1" applyAlignment="1">
      <alignment horizontal="center" vertical="center" wrapText="1"/>
    </xf>
    <xf numFmtId="44" fontId="0" fillId="0" borderId="16" xfId="1" applyFont="1" applyBorder="1" applyAlignment="1">
      <alignment horizontal="center" vertical="center" wrapText="1"/>
    </xf>
    <xf numFmtId="44" fontId="0" fillId="0" borderId="50" xfId="1" applyFont="1" applyBorder="1" applyAlignment="1">
      <alignment horizontal="center" vertical="center"/>
    </xf>
    <xf numFmtId="44" fontId="0" fillId="0" borderId="56" xfId="1" applyFont="1" applyBorder="1" applyAlignment="1">
      <alignment horizontal="center" vertical="center"/>
    </xf>
    <xf numFmtId="44" fontId="0" fillId="0" borderId="50" xfId="1" applyFont="1" applyBorder="1" applyAlignment="1">
      <alignment horizontal="center" vertical="center" wrapText="1"/>
    </xf>
    <xf numFmtId="44" fontId="0" fillId="0" borderId="56" xfId="1" applyFont="1" applyBorder="1" applyAlignment="1">
      <alignment horizontal="center" vertical="center" wrapText="1"/>
    </xf>
    <xf numFmtId="44" fontId="0" fillId="0" borderId="13" xfId="1" applyFont="1" applyBorder="1" applyAlignment="1">
      <alignment horizontal="center" vertical="center"/>
    </xf>
    <xf numFmtId="44" fontId="0" fillId="0" borderId="1" xfId="1" applyFont="1" applyBorder="1" applyAlignment="1">
      <alignment horizontal="center" vertical="center"/>
    </xf>
    <xf numFmtId="44" fontId="0" fillId="0" borderId="16" xfId="1" applyFont="1" applyBorder="1" applyAlignment="1">
      <alignment horizontal="center" vertical="center"/>
    </xf>
    <xf numFmtId="44" fontId="0" fillId="0" borderId="37" xfId="1" applyFont="1" applyBorder="1" applyAlignment="1">
      <alignment horizontal="center" vertical="center"/>
    </xf>
    <xf numFmtId="44" fontId="0" fillId="0" borderId="20" xfId="1" applyFont="1" applyBorder="1" applyAlignment="1">
      <alignment horizontal="center" vertical="center" wrapText="1"/>
    </xf>
    <xf numFmtId="44" fontId="6" fillId="2" borderId="48" xfId="1" applyFont="1" applyFill="1" applyBorder="1" applyAlignment="1">
      <alignment horizontal="center" vertical="center"/>
    </xf>
    <xf numFmtId="44" fontId="6" fillId="2" borderId="12" xfId="1" applyFont="1" applyFill="1" applyBorder="1" applyAlignment="1">
      <alignment horizontal="center" vertical="center"/>
    </xf>
    <xf numFmtId="0" fontId="6" fillId="2" borderId="50" xfId="0" applyFont="1" applyFill="1" applyBorder="1" applyAlignment="1">
      <alignment horizontal="center" vertical="center"/>
    </xf>
    <xf numFmtId="0" fontId="6" fillId="2" borderId="37"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23586</xdr:colOff>
      <xdr:row>0</xdr:row>
      <xdr:rowOff>30938</xdr:rowOff>
    </xdr:from>
    <xdr:to>
      <xdr:col>1</xdr:col>
      <xdr:colOff>709387</xdr:colOff>
      <xdr:row>7</xdr:row>
      <xdr:rowOff>97972</xdr:rowOff>
    </xdr:to>
    <xdr:pic>
      <xdr:nvPicPr>
        <xdr:cNvPr id="7" name="Imagen 6" descr="No hay ninguna descripción de la foto disponible.">
          <a:extLst>
            <a:ext uri="{FF2B5EF4-FFF2-40B4-BE49-F238E27FC236}">
              <a16:creationId xmlns:a16="http://schemas.microsoft.com/office/drawing/2014/main" id="{D5F420F6-B0AA-5466-6C60-DB45B5D0EC9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071" b="28858"/>
        <a:stretch>
          <a:fillRect/>
        </a:stretch>
      </xdr:blipFill>
      <xdr:spPr bwMode="auto">
        <a:xfrm>
          <a:off x="633186" y="30938"/>
          <a:ext cx="3213101" cy="1311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J304"/>
  <sheetViews>
    <sheetView tabSelected="1" zoomScale="70" zoomScaleNormal="70" workbookViewId="0">
      <selection activeCell="D270" sqref="D270:E270"/>
    </sheetView>
  </sheetViews>
  <sheetFormatPr baseColWidth="10" defaultColWidth="8.88671875" defaultRowHeight="14.4" x14ac:dyDescent="0.3"/>
  <cols>
    <col min="1" max="1" width="36.88671875" style="83" bestFit="1" customWidth="1"/>
    <col min="2" max="2" width="20.21875" customWidth="1"/>
    <col min="3" max="3" width="31.88671875" customWidth="1"/>
    <col min="4" max="4" width="42.88671875" style="57" customWidth="1"/>
    <col min="5" max="5" width="17.44140625" style="7" bestFit="1" customWidth="1"/>
    <col min="6" max="6" width="29.33203125" customWidth="1"/>
  </cols>
  <sheetData>
    <row r="5" spans="1:10" x14ac:dyDescent="0.3">
      <c r="A5"/>
    </row>
    <row r="8" spans="1:10" ht="15" thickBot="1" x14ac:dyDescent="0.35">
      <c r="J8" t="s">
        <v>8</v>
      </c>
    </row>
    <row r="9" spans="1:10" ht="30.6" customHeight="1" thickBot="1" x14ac:dyDescent="0.35">
      <c r="A9" s="84" t="s">
        <v>0</v>
      </c>
      <c r="B9" s="80" t="s">
        <v>1</v>
      </c>
      <c r="C9" s="80" t="s">
        <v>2</v>
      </c>
      <c r="D9" s="100" t="s">
        <v>269</v>
      </c>
      <c r="E9" s="101"/>
      <c r="F9" s="81" t="s">
        <v>3</v>
      </c>
      <c r="J9">
        <v>113.14</v>
      </c>
    </row>
    <row r="10" spans="1:10" ht="15" customHeight="1" x14ac:dyDescent="0.3">
      <c r="A10" s="102" t="s">
        <v>259</v>
      </c>
      <c r="B10" s="19" t="s">
        <v>260</v>
      </c>
      <c r="C10" s="97" t="s">
        <v>274</v>
      </c>
      <c r="D10" s="67" t="s">
        <v>270</v>
      </c>
      <c r="E10" s="69" t="s">
        <v>281</v>
      </c>
      <c r="F10" s="53" t="s">
        <v>276</v>
      </c>
    </row>
    <row r="11" spans="1:10" x14ac:dyDescent="0.3">
      <c r="A11" s="103"/>
      <c r="B11" s="2" t="s">
        <v>261</v>
      </c>
      <c r="C11" s="98"/>
      <c r="D11" s="1" t="s">
        <v>270</v>
      </c>
      <c r="E11" s="70" t="s">
        <v>281</v>
      </c>
      <c r="F11" s="22" t="s">
        <v>276</v>
      </c>
    </row>
    <row r="12" spans="1:10" ht="28.8" x14ac:dyDescent="0.3">
      <c r="A12" s="103"/>
      <c r="B12" s="2" t="s">
        <v>262</v>
      </c>
      <c r="C12" s="98"/>
      <c r="D12" s="1" t="s">
        <v>270</v>
      </c>
      <c r="E12" s="70" t="s">
        <v>281</v>
      </c>
      <c r="F12" s="22" t="s">
        <v>277</v>
      </c>
    </row>
    <row r="13" spans="1:10" ht="28.8" x14ac:dyDescent="0.3">
      <c r="A13" s="103"/>
      <c r="B13" s="2" t="s">
        <v>263</v>
      </c>
      <c r="C13" s="98"/>
      <c r="D13" s="1" t="s">
        <v>270</v>
      </c>
      <c r="E13" s="70" t="s">
        <v>281</v>
      </c>
      <c r="F13" s="22" t="s">
        <v>277</v>
      </c>
    </row>
    <row r="14" spans="1:10" ht="28.8" x14ac:dyDescent="0.3">
      <c r="A14" s="103"/>
      <c r="B14" s="2" t="s">
        <v>264</v>
      </c>
      <c r="C14" s="98"/>
      <c r="D14" s="1" t="s">
        <v>270</v>
      </c>
      <c r="E14" s="70" t="s">
        <v>281</v>
      </c>
      <c r="F14" s="22" t="s">
        <v>278</v>
      </c>
    </row>
    <row r="15" spans="1:10" x14ac:dyDescent="0.3">
      <c r="A15" s="103"/>
      <c r="B15" s="93" t="s">
        <v>265</v>
      </c>
      <c r="C15" s="98"/>
      <c r="D15" s="1" t="s">
        <v>271</v>
      </c>
      <c r="E15" s="71">
        <v>169.8</v>
      </c>
      <c r="F15" s="96" t="s">
        <v>276</v>
      </c>
    </row>
    <row r="16" spans="1:10" x14ac:dyDescent="0.3">
      <c r="A16" s="103"/>
      <c r="B16" s="93"/>
      <c r="C16" s="98"/>
      <c r="D16" s="1" t="s">
        <v>272</v>
      </c>
      <c r="E16" s="71">
        <v>113.14</v>
      </c>
      <c r="F16" s="96"/>
    </row>
    <row r="17" spans="1:6" x14ac:dyDescent="0.3">
      <c r="A17" s="103"/>
      <c r="B17" s="93"/>
      <c r="C17" s="98"/>
      <c r="D17" s="1" t="s">
        <v>273</v>
      </c>
      <c r="E17" s="71">
        <v>113.14</v>
      </c>
      <c r="F17" s="96"/>
    </row>
    <row r="18" spans="1:6" x14ac:dyDescent="0.3">
      <c r="A18" s="103"/>
      <c r="B18" s="2" t="s">
        <v>266</v>
      </c>
      <c r="C18" s="98"/>
      <c r="D18" s="1" t="s">
        <v>270</v>
      </c>
      <c r="E18" s="71"/>
      <c r="F18" s="22" t="s">
        <v>276</v>
      </c>
    </row>
    <row r="19" spans="1:6" ht="28.8" x14ac:dyDescent="0.3">
      <c r="A19" s="103"/>
      <c r="B19" s="2" t="s">
        <v>267</v>
      </c>
      <c r="C19" s="98"/>
      <c r="D19" s="1" t="s">
        <v>275</v>
      </c>
      <c r="E19" s="71">
        <v>113.14</v>
      </c>
      <c r="F19" s="22" t="s">
        <v>279</v>
      </c>
    </row>
    <row r="20" spans="1:6" ht="15" thickBot="1" x14ac:dyDescent="0.35">
      <c r="A20" s="104"/>
      <c r="B20" s="24" t="s">
        <v>268</v>
      </c>
      <c r="C20" s="99"/>
      <c r="D20" s="68" t="s">
        <v>270</v>
      </c>
      <c r="E20" s="72"/>
      <c r="F20" s="23" t="s">
        <v>280</v>
      </c>
    </row>
    <row r="21" spans="1:6" x14ac:dyDescent="0.3">
      <c r="A21" s="90" t="s">
        <v>4</v>
      </c>
      <c r="B21" s="92" t="s">
        <v>5</v>
      </c>
      <c r="C21" s="92" t="s">
        <v>7</v>
      </c>
      <c r="D21" s="6" t="s">
        <v>12</v>
      </c>
      <c r="E21" s="66">
        <f>2.59*J9</f>
        <v>293.0326</v>
      </c>
      <c r="F21" s="52" t="s">
        <v>10</v>
      </c>
    </row>
    <row r="22" spans="1:6" x14ac:dyDescent="0.3">
      <c r="A22" s="91"/>
      <c r="B22" s="93"/>
      <c r="C22" s="93"/>
      <c r="D22" s="1" t="s">
        <v>13</v>
      </c>
      <c r="E22" s="3">
        <f>1.55*J9</f>
        <v>175.36700000000002</v>
      </c>
      <c r="F22" s="54" t="s">
        <v>10</v>
      </c>
    </row>
    <row r="23" spans="1:6" x14ac:dyDescent="0.3">
      <c r="A23" s="91"/>
      <c r="B23" s="93"/>
      <c r="C23" s="93"/>
      <c r="D23" s="1" t="s">
        <v>14</v>
      </c>
      <c r="E23" s="3">
        <f>1.24*J9</f>
        <v>140.2936</v>
      </c>
      <c r="F23" s="54" t="s">
        <v>10</v>
      </c>
    </row>
    <row r="24" spans="1:6" x14ac:dyDescent="0.3">
      <c r="A24" s="91"/>
      <c r="B24" s="93"/>
      <c r="C24" s="93"/>
      <c r="D24" s="1" t="s">
        <v>20</v>
      </c>
      <c r="E24" s="3">
        <f>1.24*J9</f>
        <v>140.2936</v>
      </c>
      <c r="F24" s="54" t="s">
        <v>10</v>
      </c>
    </row>
    <row r="25" spans="1:6" ht="57.6" x14ac:dyDescent="0.3">
      <c r="A25" s="91"/>
      <c r="B25" s="93"/>
      <c r="C25" s="93"/>
      <c r="D25" s="2" t="s">
        <v>9</v>
      </c>
      <c r="E25" s="3">
        <f>1*J9</f>
        <v>113.14</v>
      </c>
      <c r="F25" s="54" t="s">
        <v>10</v>
      </c>
    </row>
    <row r="26" spans="1:6" ht="72" customHeight="1" x14ac:dyDescent="0.3">
      <c r="A26" s="91"/>
      <c r="B26" s="93"/>
      <c r="C26" s="93"/>
      <c r="D26" s="2" t="s">
        <v>11</v>
      </c>
      <c r="E26" s="3"/>
      <c r="F26" s="54" t="s">
        <v>10</v>
      </c>
    </row>
    <row r="27" spans="1:6" x14ac:dyDescent="0.3">
      <c r="A27" s="91"/>
      <c r="B27" s="93"/>
      <c r="C27" s="93"/>
      <c r="D27" s="2" t="s">
        <v>12</v>
      </c>
      <c r="E27" s="3">
        <f>0.05*J9</f>
        <v>5.657</v>
      </c>
      <c r="F27" s="54" t="s">
        <v>10</v>
      </c>
    </row>
    <row r="28" spans="1:6" x14ac:dyDescent="0.3">
      <c r="A28" s="91"/>
      <c r="B28" s="93"/>
      <c r="C28" s="93"/>
      <c r="D28" s="1" t="s">
        <v>13</v>
      </c>
      <c r="E28" s="3">
        <f>0.04*J9</f>
        <v>4.5255999999999998</v>
      </c>
      <c r="F28" s="54" t="s">
        <v>10</v>
      </c>
    </row>
    <row r="29" spans="1:6" x14ac:dyDescent="0.3">
      <c r="A29" s="91"/>
      <c r="B29" s="93"/>
      <c r="C29" s="93"/>
      <c r="D29" s="1" t="s">
        <v>14</v>
      </c>
      <c r="E29" s="3">
        <f>0.04*J9</f>
        <v>4.5255999999999998</v>
      </c>
      <c r="F29" s="54" t="s">
        <v>10</v>
      </c>
    </row>
    <row r="30" spans="1:6" x14ac:dyDescent="0.3">
      <c r="A30" s="91"/>
      <c r="B30" s="93"/>
      <c r="C30" s="93"/>
      <c r="D30" s="1" t="s">
        <v>15</v>
      </c>
      <c r="E30" s="3">
        <f>0.04*J9</f>
        <v>4.5255999999999998</v>
      </c>
      <c r="F30" s="54" t="s">
        <v>10</v>
      </c>
    </row>
    <row r="31" spans="1:6" x14ac:dyDescent="0.3">
      <c r="A31" s="91"/>
      <c r="B31" s="93"/>
      <c r="C31" s="93"/>
      <c r="D31" s="1" t="s">
        <v>16</v>
      </c>
      <c r="E31" s="3">
        <f>0.01*J9</f>
        <v>1.1314</v>
      </c>
      <c r="F31" s="54" t="s">
        <v>10</v>
      </c>
    </row>
    <row r="32" spans="1:6" x14ac:dyDescent="0.3">
      <c r="A32" s="91"/>
      <c r="B32" s="93"/>
      <c r="C32" s="93"/>
      <c r="D32" s="1" t="s">
        <v>17</v>
      </c>
      <c r="E32" s="3"/>
      <c r="F32" s="54" t="s">
        <v>10</v>
      </c>
    </row>
    <row r="33" spans="1:6" x14ac:dyDescent="0.3">
      <c r="A33" s="91"/>
      <c r="B33" s="93"/>
      <c r="C33" s="93"/>
      <c r="D33" s="1" t="s">
        <v>12</v>
      </c>
      <c r="E33" s="3">
        <f>0.13*J9</f>
        <v>14.7082</v>
      </c>
      <c r="F33" s="54" t="s">
        <v>10</v>
      </c>
    </row>
    <row r="34" spans="1:6" x14ac:dyDescent="0.3">
      <c r="A34" s="91"/>
      <c r="B34" s="93"/>
      <c r="C34" s="93"/>
      <c r="D34" s="1" t="s">
        <v>13</v>
      </c>
      <c r="E34" s="3">
        <f>0.1*J9</f>
        <v>11.314</v>
      </c>
      <c r="F34" s="54" t="s">
        <v>10</v>
      </c>
    </row>
    <row r="35" spans="1:6" x14ac:dyDescent="0.3">
      <c r="A35" s="91"/>
      <c r="B35" s="93"/>
      <c r="C35" s="93"/>
      <c r="D35" s="1" t="s">
        <v>14</v>
      </c>
      <c r="E35" s="3">
        <f>0.07*J9</f>
        <v>7.9198000000000004</v>
      </c>
      <c r="F35" s="54" t="s">
        <v>10</v>
      </c>
    </row>
    <row r="36" spans="1:6" x14ac:dyDescent="0.3">
      <c r="A36" s="91"/>
      <c r="B36" s="93"/>
      <c r="C36" s="93"/>
      <c r="D36" s="1" t="s">
        <v>18</v>
      </c>
      <c r="E36" s="3">
        <f>0.07*J9</f>
        <v>7.9198000000000004</v>
      </c>
      <c r="F36" s="54" t="s">
        <v>10</v>
      </c>
    </row>
    <row r="37" spans="1:6" ht="97.8" customHeight="1" x14ac:dyDescent="0.3">
      <c r="A37" s="91"/>
      <c r="B37" s="93"/>
      <c r="C37" s="93"/>
      <c r="D37" s="2" t="s">
        <v>19</v>
      </c>
      <c r="E37" s="3"/>
      <c r="F37" s="54" t="s">
        <v>10</v>
      </c>
    </row>
    <row r="38" spans="1:6" ht="55.8" customHeight="1" x14ac:dyDescent="0.3">
      <c r="A38" s="91"/>
      <c r="B38" s="93"/>
      <c r="C38" s="93"/>
      <c r="D38" s="2" t="s">
        <v>290</v>
      </c>
      <c r="E38" s="3">
        <v>32</v>
      </c>
      <c r="F38" s="54" t="s">
        <v>10</v>
      </c>
    </row>
    <row r="39" spans="1:6" s="58" customFormat="1" ht="36.6" thickBot="1" x14ac:dyDescent="0.35">
      <c r="A39" s="85" t="s">
        <v>0</v>
      </c>
      <c r="B39" s="76" t="s">
        <v>2</v>
      </c>
      <c r="C39" s="76" t="s">
        <v>22</v>
      </c>
      <c r="D39" s="188" t="s">
        <v>6</v>
      </c>
      <c r="E39" s="189"/>
      <c r="F39" s="77" t="s">
        <v>3</v>
      </c>
    </row>
    <row r="40" spans="1:6" x14ac:dyDescent="0.3">
      <c r="A40" s="107" t="s">
        <v>21</v>
      </c>
      <c r="B40" s="95" t="s">
        <v>27</v>
      </c>
      <c r="C40" s="95" t="s">
        <v>23</v>
      </c>
      <c r="D40" s="67" t="s">
        <v>24</v>
      </c>
      <c r="E40" s="9">
        <v>12090.14</v>
      </c>
      <c r="F40" s="105" t="s">
        <v>26</v>
      </c>
    </row>
    <row r="41" spans="1:6" x14ac:dyDescent="0.3">
      <c r="A41" s="108"/>
      <c r="B41" s="93"/>
      <c r="C41" s="93"/>
      <c r="D41" s="1" t="s">
        <v>25</v>
      </c>
      <c r="E41" s="3">
        <v>3022.54</v>
      </c>
      <c r="F41" s="96"/>
    </row>
    <row r="42" spans="1:6" x14ac:dyDescent="0.3">
      <c r="A42" s="108"/>
      <c r="B42" s="93"/>
      <c r="C42" s="110" t="s">
        <v>28</v>
      </c>
      <c r="D42" s="1" t="s">
        <v>24</v>
      </c>
      <c r="E42" s="3">
        <v>9334.0499999999993</v>
      </c>
      <c r="F42" s="96"/>
    </row>
    <row r="43" spans="1:6" x14ac:dyDescent="0.3">
      <c r="A43" s="108"/>
      <c r="B43" s="93"/>
      <c r="C43" s="110"/>
      <c r="D43" s="1" t="s">
        <v>25</v>
      </c>
      <c r="E43" s="3">
        <v>2333.5100000000002</v>
      </c>
      <c r="F43" s="96"/>
    </row>
    <row r="44" spans="1:6" x14ac:dyDescent="0.3">
      <c r="A44" s="108"/>
      <c r="B44" s="93"/>
      <c r="C44" s="110" t="s">
        <v>29</v>
      </c>
      <c r="D44" s="1" t="s">
        <v>24</v>
      </c>
      <c r="E44" s="3">
        <v>12090.14</v>
      </c>
      <c r="F44" s="96"/>
    </row>
    <row r="45" spans="1:6" x14ac:dyDescent="0.3">
      <c r="A45" s="108"/>
      <c r="B45" s="93"/>
      <c r="C45" s="110"/>
      <c r="D45" s="1" t="s">
        <v>25</v>
      </c>
      <c r="E45" s="3">
        <v>3022.54</v>
      </c>
      <c r="F45" s="96"/>
    </row>
    <row r="46" spans="1:6" x14ac:dyDescent="0.3">
      <c r="A46" s="108"/>
      <c r="B46" s="93"/>
      <c r="C46" s="110" t="s">
        <v>30</v>
      </c>
      <c r="D46" s="1" t="s">
        <v>24</v>
      </c>
      <c r="E46" s="3">
        <v>12090.14</v>
      </c>
      <c r="F46" s="96"/>
    </row>
    <row r="47" spans="1:6" x14ac:dyDescent="0.3">
      <c r="A47" s="108"/>
      <c r="B47" s="93"/>
      <c r="C47" s="110"/>
      <c r="D47" s="1" t="s">
        <v>25</v>
      </c>
      <c r="E47" s="3">
        <v>3022.54</v>
      </c>
      <c r="F47" s="96"/>
    </row>
    <row r="48" spans="1:6" x14ac:dyDescent="0.3">
      <c r="A48" s="108"/>
      <c r="B48" s="93"/>
      <c r="C48" s="110" t="s">
        <v>31</v>
      </c>
      <c r="D48" s="1" t="s">
        <v>24</v>
      </c>
      <c r="E48" s="3">
        <v>16801.29</v>
      </c>
      <c r="F48" s="96"/>
    </row>
    <row r="49" spans="1:6" x14ac:dyDescent="0.3">
      <c r="A49" s="108"/>
      <c r="B49" s="93"/>
      <c r="C49" s="110"/>
      <c r="D49" s="1" t="s">
        <v>25</v>
      </c>
      <c r="E49" s="3">
        <v>7891.52</v>
      </c>
      <c r="F49" s="96"/>
    </row>
    <row r="50" spans="1:6" x14ac:dyDescent="0.3">
      <c r="A50" s="108"/>
      <c r="B50" s="93"/>
      <c r="C50" s="110" t="s">
        <v>32</v>
      </c>
      <c r="D50" s="1" t="s">
        <v>24</v>
      </c>
      <c r="E50" s="3">
        <v>12090.14</v>
      </c>
      <c r="F50" s="96"/>
    </row>
    <row r="51" spans="1:6" x14ac:dyDescent="0.3">
      <c r="A51" s="108"/>
      <c r="B51" s="93"/>
      <c r="C51" s="110"/>
      <c r="D51" s="1" t="s">
        <v>25</v>
      </c>
      <c r="E51" s="3">
        <v>3022.54</v>
      </c>
      <c r="F51" s="96"/>
    </row>
    <row r="52" spans="1:6" x14ac:dyDescent="0.3">
      <c r="A52" s="108"/>
      <c r="B52" s="93"/>
      <c r="C52" s="110" t="s">
        <v>33</v>
      </c>
      <c r="D52" s="1" t="s">
        <v>24</v>
      </c>
      <c r="E52" s="3">
        <v>6067.13</v>
      </c>
      <c r="F52" s="96"/>
    </row>
    <row r="53" spans="1:6" x14ac:dyDescent="0.3">
      <c r="A53" s="108"/>
      <c r="B53" s="93"/>
      <c r="C53" s="110"/>
      <c r="D53" s="1" t="s">
        <v>25</v>
      </c>
      <c r="E53" s="3">
        <v>1400.11</v>
      </c>
      <c r="F53" s="96"/>
    </row>
    <row r="54" spans="1:6" x14ac:dyDescent="0.3">
      <c r="A54" s="108"/>
      <c r="B54" s="93"/>
      <c r="C54" s="93" t="s">
        <v>34</v>
      </c>
      <c r="D54" s="1" t="s">
        <v>24</v>
      </c>
      <c r="E54" s="3">
        <v>6067.13</v>
      </c>
      <c r="F54" s="96"/>
    </row>
    <row r="55" spans="1:6" x14ac:dyDescent="0.3">
      <c r="A55" s="108"/>
      <c r="B55" s="93"/>
      <c r="C55" s="93"/>
      <c r="D55" s="1" t="s">
        <v>25</v>
      </c>
      <c r="E55" s="3">
        <v>1400.11</v>
      </c>
      <c r="F55" s="96"/>
    </row>
    <row r="56" spans="1:6" x14ac:dyDescent="0.3">
      <c r="A56" s="108"/>
      <c r="B56" s="93"/>
      <c r="C56" s="110" t="s">
        <v>35</v>
      </c>
      <c r="D56" s="1" t="s">
        <v>24</v>
      </c>
      <c r="E56" s="3">
        <v>7467.24</v>
      </c>
      <c r="F56" s="96"/>
    </row>
    <row r="57" spans="1:6" x14ac:dyDescent="0.3">
      <c r="A57" s="108"/>
      <c r="B57" s="93"/>
      <c r="C57" s="110"/>
      <c r="D57" s="1" t="s">
        <v>25</v>
      </c>
      <c r="E57" s="3">
        <v>1866.81</v>
      </c>
      <c r="F57" s="96"/>
    </row>
    <row r="58" spans="1:6" x14ac:dyDescent="0.3">
      <c r="A58" s="108"/>
      <c r="B58" s="93"/>
      <c r="C58" s="110" t="s">
        <v>36</v>
      </c>
      <c r="D58" s="1" t="s">
        <v>24</v>
      </c>
      <c r="E58" s="3">
        <v>9334.0499999999993</v>
      </c>
      <c r="F58" s="96"/>
    </row>
    <row r="59" spans="1:6" x14ac:dyDescent="0.3">
      <c r="A59" s="108"/>
      <c r="B59" s="93"/>
      <c r="C59" s="110"/>
      <c r="D59" s="1" t="s">
        <v>25</v>
      </c>
      <c r="E59" s="3">
        <v>2333.5100000000002</v>
      </c>
      <c r="F59" s="96"/>
    </row>
    <row r="60" spans="1:6" x14ac:dyDescent="0.3">
      <c r="A60" s="108"/>
      <c r="B60" s="93"/>
      <c r="C60" s="93" t="s">
        <v>37</v>
      </c>
      <c r="D60" s="1" t="s">
        <v>24</v>
      </c>
      <c r="E60" s="3">
        <v>8400.65</v>
      </c>
      <c r="F60" s="96"/>
    </row>
    <row r="61" spans="1:6" x14ac:dyDescent="0.3">
      <c r="A61" s="108"/>
      <c r="B61" s="93"/>
      <c r="C61" s="93"/>
      <c r="D61" s="1" t="s">
        <v>25</v>
      </c>
      <c r="E61" s="3">
        <v>2146.83</v>
      </c>
      <c r="F61" s="96"/>
    </row>
    <row r="62" spans="1:6" x14ac:dyDescent="0.3">
      <c r="A62" s="108"/>
      <c r="B62" s="93"/>
      <c r="C62" s="93" t="s">
        <v>38</v>
      </c>
      <c r="D62" s="1" t="s">
        <v>24</v>
      </c>
      <c r="E62" s="3">
        <v>9334.0499999999993</v>
      </c>
      <c r="F62" s="96"/>
    </row>
    <row r="63" spans="1:6" x14ac:dyDescent="0.3">
      <c r="A63" s="108"/>
      <c r="B63" s="93"/>
      <c r="C63" s="93"/>
      <c r="D63" s="1" t="s">
        <v>25</v>
      </c>
      <c r="E63" s="3">
        <v>2333.5100000000002</v>
      </c>
      <c r="F63" s="96"/>
    </row>
    <row r="64" spans="1:6" x14ac:dyDescent="0.3">
      <c r="A64" s="108"/>
      <c r="B64" s="93"/>
      <c r="C64" s="93" t="s">
        <v>39</v>
      </c>
      <c r="D64" s="1" t="s">
        <v>24</v>
      </c>
      <c r="E64" s="3">
        <v>9334.0499999999993</v>
      </c>
      <c r="F64" s="96"/>
    </row>
    <row r="65" spans="1:6" ht="40.799999999999997" customHeight="1" x14ac:dyDescent="0.3">
      <c r="A65" s="108"/>
      <c r="B65" s="93"/>
      <c r="C65" s="93"/>
      <c r="D65" s="1" t="s">
        <v>25</v>
      </c>
      <c r="E65" s="3">
        <v>2333.5100000000002</v>
      </c>
      <c r="F65" s="96"/>
    </row>
    <row r="66" spans="1:6" x14ac:dyDescent="0.3">
      <c r="A66" s="108"/>
      <c r="B66" s="93"/>
      <c r="C66" s="93" t="s">
        <v>40</v>
      </c>
      <c r="D66" s="1" t="s">
        <v>24</v>
      </c>
      <c r="E66" s="3">
        <v>903</v>
      </c>
      <c r="F66" s="96"/>
    </row>
    <row r="67" spans="1:6" ht="15" thickBot="1" x14ac:dyDescent="0.35">
      <c r="A67" s="109"/>
      <c r="B67" s="94"/>
      <c r="C67" s="94"/>
      <c r="D67" s="68" t="s">
        <v>25</v>
      </c>
      <c r="E67" s="25">
        <v>226</v>
      </c>
      <c r="F67" s="106"/>
    </row>
    <row r="68" spans="1:6" ht="24.6" customHeight="1" thickBot="1" x14ac:dyDescent="0.35">
      <c r="A68" s="86" t="s">
        <v>0</v>
      </c>
      <c r="B68" s="78" t="s">
        <v>1</v>
      </c>
      <c r="C68" s="78" t="s">
        <v>2</v>
      </c>
      <c r="D68" s="190" t="s">
        <v>269</v>
      </c>
      <c r="E68" s="191"/>
      <c r="F68" s="79" t="s">
        <v>3</v>
      </c>
    </row>
    <row r="69" spans="1:6" x14ac:dyDescent="0.3">
      <c r="A69" s="112" t="s">
        <v>198</v>
      </c>
      <c r="B69" s="114" t="s">
        <v>48</v>
      </c>
      <c r="C69" s="5" t="s">
        <v>49</v>
      </c>
      <c r="D69" s="156" t="s">
        <v>282</v>
      </c>
      <c r="E69" s="140">
        <v>79.2</v>
      </c>
      <c r="F69" s="133" t="s">
        <v>258</v>
      </c>
    </row>
    <row r="70" spans="1:6" x14ac:dyDescent="0.3">
      <c r="A70" s="112"/>
      <c r="B70" s="114"/>
      <c r="C70" s="31" t="s">
        <v>202</v>
      </c>
      <c r="D70" s="110"/>
      <c r="E70" s="140"/>
      <c r="F70" s="133"/>
    </row>
    <row r="71" spans="1:6" x14ac:dyDescent="0.3">
      <c r="A71" s="112"/>
      <c r="B71" s="114"/>
      <c r="C71" s="31" t="s">
        <v>203</v>
      </c>
      <c r="D71" s="110"/>
      <c r="E71" s="140"/>
      <c r="F71" s="133"/>
    </row>
    <row r="72" spans="1:6" x14ac:dyDescent="0.3">
      <c r="A72" s="112"/>
      <c r="B72" s="114"/>
      <c r="C72" s="31" t="s">
        <v>204</v>
      </c>
      <c r="D72" s="110"/>
      <c r="E72" s="140"/>
      <c r="F72" s="133"/>
    </row>
    <row r="73" spans="1:6" x14ac:dyDescent="0.3">
      <c r="A73" s="112"/>
      <c r="B73" s="114"/>
      <c r="C73" s="31" t="s">
        <v>205</v>
      </c>
      <c r="D73" s="110"/>
      <c r="E73" s="140"/>
      <c r="F73" s="133"/>
    </row>
    <row r="74" spans="1:6" x14ac:dyDescent="0.3">
      <c r="A74" s="112"/>
      <c r="B74" s="114"/>
      <c r="C74" s="31" t="s">
        <v>206</v>
      </c>
      <c r="D74" s="110"/>
      <c r="E74" s="140"/>
      <c r="F74" s="133"/>
    </row>
    <row r="75" spans="1:6" ht="28.8" x14ac:dyDescent="0.3">
      <c r="A75" s="112"/>
      <c r="B75" s="114"/>
      <c r="C75" s="31" t="s">
        <v>207</v>
      </c>
      <c r="D75" s="110"/>
      <c r="E75" s="140"/>
      <c r="F75" s="133"/>
    </row>
    <row r="76" spans="1:6" ht="43.2" x14ac:dyDescent="0.3">
      <c r="A76" s="112"/>
      <c r="B76" s="115"/>
      <c r="C76" s="32" t="s">
        <v>194</v>
      </c>
      <c r="D76" s="110"/>
      <c r="E76" s="140"/>
      <c r="F76" s="133"/>
    </row>
    <row r="77" spans="1:6" x14ac:dyDescent="0.3">
      <c r="A77" s="112"/>
      <c r="B77" s="116" t="s">
        <v>50</v>
      </c>
      <c r="C77" s="4" t="s">
        <v>49</v>
      </c>
      <c r="D77" s="110" t="s">
        <v>282</v>
      </c>
      <c r="E77" s="145">
        <v>79.2</v>
      </c>
      <c r="F77" s="133"/>
    </row>
    <row r="78" spans="1:6" x14ac:dyDescent="0.3">
      <c r="A78" s="112"/>
      <c r="B78" s="114"/>
      <c r="C78" s="31" t="s">
        <v>202</v>
      </c>
      <c r="D78" s="110"/>
      <c r="E78" s="145"/>
      <c r="F78" s="133"/>
    </row>
    <row r="79" spans="1:6" x14ac:dyDescent="0.3">
      <c r="A79" s="112"/>
      <c r="B79" s="114"/>
      <c r="C79" s="31" t="s">
        <v>208</v>
      </c>
      <c r="D79" s="110"/>
      <c r="E79" s="145"/>
      <c r="F79" s="133"/>
    </row>
    <row r="80" spans="1:6" x14ac:dyDescent="0.3">
      <c r="A80" s="112"/>
      <c r="B80" s="114"/>
      <c r="C80" s="31" t="s">
        <v>204</v>
      </c>
      <c r="D80" s="110"/>
      <c r="E80" s="145"/>
      <c r="F80" s="133"/>
    </row>
    <row r="81" spans="1:6" x14ac:dyDescent="0.3">
      <c r="A81" s="112"/>
      <c r="B81" s="114"/>
      <c r="C81" s="31" t="s">
        <v>205</v>
      </c>
      <c r="D81" s="110"/>
      <c r="E81" s="145"/>
      <c r="F81" s="133"/>
    </row>
    <row r="82" spans="1:6" x14ac:dyDescent="0.3">
      <c r="A82" s="112"/>
      <c r="B82" s="114"/>
      <c r="C82" s="31" t="s">
        <v>206</v>
      </c>
      <c r="D82" s="110"/>
      <c r="E82" s="145"/>
      <c r="F82" s="133"/>
    </row>
    <row r="83" spans="1:6" ht="28.8" x14ac:dyDescent="0.3">
      <c r="A83" s="112"/>
      <c r="B83" s="114"/>
      <c r="C83" s="31" t="s">
        <v>207</v>
      </c>
      <c r="D83" s="110"/>
      <c r="E83" s="145"/>
      <c r="F83" s="133"/>
    </row>
    <row r="84" spans="1:6" ht="81.599999999999994" customHeight="1" x14ac:dyDescent="0.3">
      <c r="A84" s="112"/>
      <c r="B84" s="115"/>
      <c r="C84" s="32" t="s">
        <v>194</v>
      </c>
      <c r="D84" s="110"/>
      <c r="E84" s="145"/>
      <c r="F84" s="134"/>
    </row>
    <row r="85" spans="1:6" x14ac:dyDescent="0.3">
      <c r="A85" s="112"/>
      <c r="B85" s="116" t="s">
        <v>51</v>
      </c>
      <c r="C85" s="10" t="s">
        <v>49</v>
      </c>
      <c r="D85" s="157" t="s">
        <v>282</v>
      </c>
      <c r="E85" s="135">
        <v>79.2</v>
      </c>
      <c r="F85" s="132" t="s">
        <v>258</v>
      </c>
    </row>
    <row r="86" spans="1:6" x14ac:dyDescent="0.3">
      <c r="A86" s="112"/>
      <c r="B86" s="114"/>
      <c r="C86" s="33" t="s">
        <v>202</v>
      </c>
      <c r="D86" s="158"/>
      <c r="E86" s="136"/>
      <c r="F86" s="133"/>
    </row>
    <row r="87" spans="1:6" x14ac:dyDescent="0.3">
      <c r="A87" s="112"/>
      <c r="B87" s="114"/>
      <c r="C87" s="33" t="s">
        <v>203</v>
      </c>
      <c r="D87" s="158"/>
      <c r="E87" s="136"/>
      <c r="F87" s="133"/>
    </row>
    <row r="88" spans="1:6" x14ac:dyDescent="0.3">
      <c r="A88" s="112"/>
      <c r="B88" s="114"/>
      <c r="C88" s="33" t="s">
        <v>204</v>
      </c>
      <c r="D88" s="158"/>
      <c r="E88" s="136"/>
      <c r="F88" s="133"/>
    </row>
    <row r="89" spans="1:6" x14ac:dyDescent="0.3">
      <c r="A89" s="112"/>
      <c r="B89" s="114"/>
      <c r="C89" s="33" t="s">
        <v>205</v>
      </c>
      <c r="D89" s="158"/>
      <c r="E89" s="136"/>
      <c r="F89" s="133"/>
    </row>
    <row r="90" spans="1:6" x14ac:dyDescent="0.3">
      <c r="A90" s="112"/>
      <c r="B90" s="114"/>
      <c r="C90" s="33" t="s">
        <v>206</v>
      </c>
      <c r="D90" s="158"/>
      <c r="E90" s="136"/>
      <c r="F90" s="133"/>
    </row>
    <row r="91" spans="1:6" ht="28.8" x14ac:dyDescent="0.3">
      <c r="A91" s="112"/>
      <c r="B91" s="114"/>
      <c r="C91" s="33" t="s">
        <v>207</v>
      </c>
      <c r="D91" s="158"/>
      <c r="E91" s="136"/>
      <c r="F91" s="133"/>
    </row>
    <row r="92" spans="1:6" ht="43.8" thickBot="1" x14ac:dyDescent="0.35">
      <c r="A92" s="112"/>
      <c r="B92" s="114"/>
      <c r="C92" s="34" t="s">
        <v>194</v>
      </c>
      <c r="D92" s="158"/>
      <c r="E92" s="137"/>
      <c r="F92" s="133"/>
    </row>
    <row r="93" spans="1:6" x14ac:dyDescent="0.3">
      <c r="A93" s="111" t="s">
        <v>198</v>
      </c>
      <c r="B93" s="116" t="s">
        <v>52</v>
      </c>
      <c r="C93" s="4" t="s">
        <v>49</v>
      </c>
      <c r="D93" s="159" t="s">
        <v>282</v>
      </c>
      <c r="E93" s="146">
        <v>79.2</v>
      </c>
      <c r="F93" s="133"/>
    </row>
    <row r="94" spans="1:6" x14ac:dyDescent="0.3">
      <c r="A94" s="112"/>
      <c r="B94" s="114"/>
      <c r="C94" s="31" t="s">
        <v>202</v>
      </c>
      <c r="D94" s="160"/>
      <c r="E94" s="147"/>
      <c r="F94" s="133"/>
    </row>
    <row r="95" spans="1:6" x14ac:dyDescent="0.3">
      <c r="A95" s="112"/>
      <c r="B95" s="114"/>
      <c r="C95" s="31" t="s">
        <v>203</v>
      </c>
      <c r="D95" s="160"/>
      <c r="E95" s="147"/>
      <c r="F95" s="133"/>
    </row>
    <row r="96" spans="1:6" x14ac:dyDescent="0.3">
      <c r="A96" s="112"/>
      <c r="B96" s="114"/>
      <c r="C96" s="31" t="s">
        <v>204</v>
      </c>
      <c r="D96" s="160"/>
      <c r="E96" s="147"/>
      <c r="F96" s="133"/>
    </row>
    <row r="97" spans="1:6" ht="28.8" x14ac:dyDescent="0.3">
      <c r="A97" s="112"/>
      <c r="B97" s="114"/>
      <c r="C97" s="35" t="s">
        <v>53</v>
      </c>
      <c r="D97" s="160"/>
      <c r="E97" s="147"/>
      <c r="F97" s="133"/>
    </row>
    <row r="98" spans="1:6" ht="116.4" customHeight="1" x14ac:dyDescent="0.3">
      <c r="A98" s="112"/>
      <c r="B98" s="114"/>
      <c r="C98" s="32" t="s">
        <v>194</v>
      </c>
      <c r="D98" s="160"/>
      <c r="E98" s="148"/>
      <c r="F98" s="134"/>
    </row>
    <row r="99" spans="1:6" x14ac:dyDescent="0.3">
      <c r="A99" s="112"/>
      <c r="B99" s="116" t="s">
        <v>54</v>
      </c>
      <c r="C99" s="4" t="s">
        <v>49</v>
      </c>
      <c r="D99" s="159" t="s">
        <v>282</v>
      </c>
      <c r="E99" s="146">
        <v>79.2</v>
      </c>
      <c r="F99" s="132" t="s">
        <v>258</v>
      </c>
    </row>
    <row r="100" spans="1:6" x14ac:dyDescent="0.3">
      <c r="A100" s="112"/>
      <c r="B100" s="114"/>
      <c r="C100" s="31" t="s">
        <v>195</v>
      </c>
      <c r="D100" s="160"/>
      <c r="E100" s="147"/>
      <c r="F100" s="133"/>
    </row>
    <row r="101" spans="1:6" x14ac:dyDescent="0.3">
      <c r="A101" s="112"/>
      <c r="B101" s="114"/>
      <c r="C101" s="31" t="s">
        <v>196</v>
      </c>
      <c r="D101" s="160"/>
      <c r="E101" s="147"/>
      <c r="F101" s="133"/>
    </row>
    <row r="102" spans="1:6" x14ac:dyDescent="0.3">
      <c r="A102" s="112"/>
      <c r="B102" s="114"/>
      <c r="C102" s="31" t="s">
        <v>197</v>
      </c>
      <c r="D102" s="160"/>
      <c r="E102" s="147"/>
      <c r="F102" s="133"/>
    </row>
    <row r="103" spans="1:6" ht="28.8" x14ac:dyDescent="0.3">
      <c r="A103" s="112"/>
      <c r="B103" s="114"/>
      <c r="C103" s="31" t="s">
        <v>200</v>
      </c>
      <c r="D103" s="160"/>
      <c r="E103" s="147"/>
      <c r="F103" s="133"/>
    </row>
    <row r="104" spans="1:6" ht="28.8" x14ac:dyDescent="0.3">
      <c r="A104" s="112"/>
      <c r="B104" s="114"/>
      <c r="C104" s="31" t="s">
        <v>201</v>
      </c>
      <c r="D104" s="160"/>
      <c r="E104" s="147"/>
      <c r="F104" s="133"/>
    </row>
    <row r="105" spans="1:6" ht="72.599999999999994" customHeight="1" x14ac:dyDescent="0.3">
      <c r="A105" s="112"/>
      <c r="B105" s="115"/>
      <c r="C105" s="36" t="s">
        <v>194</v>
      </c>
      <c r="D105" s="160"/>
      <c r="E105" s="147"/>
      <c r="F105" s="133"/>
    </row>
    <row r="106" spans="1:6" x14ac:dyDescent="0.3">
      <c r="A106" s="112"/>
      <c r="B106" s="116" t="s">
        <v>55</v>
      </c>
      <c r="C106" s="4" t="s">
        <v>56</v>
      </c>
      <c r="D106" s="159" t="s">
        <v>282</v>
      </c>
      <c r="E106" s="146">
        <v>79.2</v>
      </c>
      <c r="F106" s="133"/>
    </row>
    <row r="107" spans="1:6" x14ac:dyDescent="0.3">
      <c r="A107" s="112"/>
      <c r="B107" s="114"/>
      <c r="C107" s="5" t="s">
        <v>225</v>
      </c>
      <c r="D107" s="160"/>
      <c r="E107" s="147"/>
      <c r="F107" s="133"/>
    </row>
    <row r="108" spans="1:6" x14ac:dyDescent="0.3">
      <c r="A108" s="112"/>
      <c r="B108" s="114"/>
      <c r="C108" s="37" t="s">
        <v>195</v>
      </c>
      <c r="D108" s="160"/>
      <c r="E108" s="147"/>
      <c r="F108" s="133"/>
    </row>
    <row r="109" spans="1:6" x14ac:dyDescent="0.3">
      <c r="A109" s="112"/>
      <c r="B109" s="114"/>
      <c r="C109" s="37" t="s">
        <v>209</v>
      </c>
      <c r="D109" s="160"/>
      <c r="E109" s="147"/>
      <c r="F109" s="133"/>
    </row>
    <row r="110" spans="1:6" ht="28.8" x14ac:dyDescent="0.3">
      <c r="A110" s="112"/>
      <c r="B110" s="114"/>
      <c r="C110" s="37" t="s">
        <v>210</v>
      </c>
      <c r="D110" s="160"/>
      <c r="E110" s="147"/>
      <c r="F110" s="133"/>
    </row>
    <row r="111" spans="1:6" x14ac:dyDescent="0.3">
      <c r="A111" s="112"/>
      <c r="B111" s="114"/>
      <c r="C111" s="37" t="s">
        <v>197</v>
      </c>
      <c r="D111" s="160"/>
      <c r="E111" s="147"/>
      <c r="F111" s="133"/>
    </row>
    <row r="112" spans="1:6" ht="28.8" x14ac:dyDescent="0.3">
      <c r="A112" s="112"/>
      <c r="B112" s="114"/>
      <c r="C112" s="37" t="s">
        <v>211</v>
      </c>
      <c r="D112" s="160"/>
      <c r="E112" s="147"/>
      <c r="F112" s="133"/>
    </row>
    <row r="113" spans="1:6" x14ac:dyDescent="0.3">
      <c r="A113" s="112"/>
      <c r="B113" s="114"/>
      <c r="C113" s="37" t="s">
        <v>212</v>
      </c>
      <c r="D113" s="160"/>
      <c r="E113" s="147"/>
      <c r="F113" s="133"/>
    </row>
    <row r="114" spans="1:6" ht="43.8" customHeight="1" thickBot="1" x14ac:dyDescent="0.35">
      <c r="A114" s="112"/>
      <c r="B114" s="114"/>
      <c r="C114" s="37" t="s">
        <v>57</v>
      </c>
      <c r="D114" s="160"/>
      <c r="E114" s="147"/>
      <c r="F114" s="133"/>
    </row>
    <row r="115" spans="1:6" x14ac:dyDescent="0.3">
      <c r="A115" s="111" t="s">
        <v>198</v>
      </c>
      <c r="B115" s="113" t="s">
        <v>213</v>
      </c>
      <c r="C115" s="14" t="s">
        <v>58</v>
      </c>
      <c r="D115" s="161" t="s">
        <v>282</v>
      </c>
      <c r="E115" s="149">
        <v>79.2</v>
      </c>
      <c r="F115" s="150" t="s">
        <v>289</v>
      </c>
    </row>
    <row r="116" spans="1:6" x14ac:dyDescent="0.3">
      <c r="A116" s="112"/>
      <c r="B116" s="114"/>
      <c r="C116" s="31" t="s">
        <v>217</v>
      </c>
      <c r="D116" s="160"/>
      <c r="E116" s="147"/>
      <c r="F116" s="133"/>
    </row>
    <row r="117" spans="1:6" x14ac:dyDescent="0.3">
      <c r="A117" s="112"/>
      <c r="B117" s="114"/>
      <c r="C117" s="31" t="s">
        <v>202</v>
      </c>
      <c r="D117" s="160"/>
      <c r="E117" s="147"/>
      <c r="F117" s="133"/>
    </row>
    <row r="118" spans="1:6" x14ac:dyDescent="0.3">
      <c r="A118" s="112"/>
      <c r="B118" s="114"/>
      <c r="C118" s="31" t="s">
        <v>218</v>
      </c>
      <c r="D118" s="160"/>
      <c r="E118" s="147"/>
      <c r="F118" s="133"/>
    </row>
    <row r="119" spans="1:6" ht="28.8" x14ac:dyDescent="0.3">
      <c r="A119" s="112"/>
      <c r="B119" s="114"/>
      <c r="C119" s="31" t="s">
        <v>219</v>
      </c>
      <c r="D119" s="160"/>
      <c r="E119" s="147"/>
      <c r="F119" s="133"/>
    </row>
    <row r="120" spans="1:6" x14ac:dyDescent="0.3">
      <c r="A120" s="112"/>
      <c r="B120" s="114"/>
      <c r="C120" s="31" t="s">
        <v>204</v>
      </c>
      <c r="D120" s="160"/>
      <c r="E120" s="147"/>
      <c r="F120" s="133"/>
    </row>
    <row r="121" spans="1:6" ht="28.8" x14ac:dyDescent="0.3">
      <c r="A121" s="112"/>
      <c r="B121" s="114"/>
      <c r="C121" s="31" t="s">
        <v>220</v>
      </c>
      <c r="D121" s="160"/>
      <c r="E121" s="147"/>
      <c r="F121" s="133"/>
    </row>
    <row r="122" spans="1:6" x14ac:dyDescent="0.3">
      <c r="A122" s="112"/>
      <c r="B122" s="114"/>
      <c r="C122" s="31" t="s">
        <v>221</v>
      </c>
      <c r="D122" s="160"/>
      <c r="E122" s="147"/>
      <c r="F122" s="133"/>
    </row>
    <row r="123" spans="1:6" ht="43.2" x14ac:dyDescent="0.3">
      <c r="A123" s="112"/>
      <c r="B123" s="115"/>
      <c r="C123" s="32" t="s">
        <v>194</v>
      </c>
      <c r="D123" s="156"/>
      <c r="E123" s="148"/>
      <c r="F123" s="133"/>
    </row>
    <row r="124" spans="1:6" ht="28.8" x14ac:dyDescent="0.3">
      <c r="A124" s="112"/>
      <c r="B124" s="116" t="s">
        <v>59</v>
      </c>
      <c r="C124" s="4" t="s">
        <v>215</v>
      </c>
      <c r="D124" s="159" t="s">
        <v>282</v>
      </c>
      <c r="E124" s="135">
        <v>79.2</v>
      </c>
      <c r="F124" s="133"/>
    </row>
    <row r="125" spans="1:6" ht="28.8" x14ac:dyDescent="0.3">
      <c r="A125" s="112"/>
      <c r="B125" s="114"/>
      <c r="C125" s="31" t="s">
        <v>222</v>
      </c>
      <c r="D125" s="160"/>
      <c r="E125" s="136"/>
      <c r="F125" s="133"/>
    </row>
    <row r="126" spans="1:6" x14ac:dyDescent="0.3">
      <c r="A126" s="112"/>
      <c r="B126" s="114"/>
      <c r="C126" s="31" t="s">
        <v>223</v>
      </c>
      <c r="D126" s="160"/>
      <c r="E126" s="136"/>
      <c r="F126" s="133"/>
    </row>
    <row r="127" spans="1:6" x14ac:dyDescent="0.3">
      <c r="A127" s="112"/>
      <c r="B127" s="114"/>
      <c r="C127" s="31" t="s">
        <v>204</v>
      </c>
      <c r="D127" s="160"/>
      <c r="E127" s="136"/>
      <c r="F127" s="133"/>
    </row>
    <row r="128" spans="1:6" ht="67.2" customHeight="1" x14ac:dyDescent="0.3">
      <c r="A128" s="112"/>
      <c r="B128" s="114"/>
      <c r="C128" s="32" t="s">
        <v>214</v>
      </c>
      <c r="D128" s="160"/>
      <c r="E128" s="136"/>
      <c r="F128" s="134"/>
    </row>
    <row r="129" spans="1:6" x14ac:dyDescent="0.3">
      <c r="A129" s="112"/>
      <c r="B129" s="116" t="s">
        <v>60</v>
      </c>
      <c r="C129" s="4" t="s">
        <v>49</v>
      </c>
      <c r="D129" s="159" t="s">
        <v>282</v>
      </c>
      <c r="E129" s="135">
        <v>79.2</v>
      </c>
      <c r="F129" s="132" t="s">
        <v>258</v>
      </c>
    </row>
    <row r="130" spans="1:6" x14ac:dyDescent="0.3">
      <c r="A130" s="112"/>
      <c r="B130" s="114"/>
      <c r="C130" s="31" t="s">
        <v>202</v>
      </c>
      <c r="D130" s="160"/>
      <c r="E130" s="136"/>
      <c r="F130" s="133"/>
    </row>
    <row r="131" spans="1:6" x14ac:dyDescent="0.3">
      <c r="A131" s="112"/>
      <c r="B131" s="114"/>
      <c r="C131" s="31" t="s">
        <v>203</v>
      </c>
      <c r="D131" s="160"/>
      <c r="E131" s="136"/>
      <c r="F131" s="133"/>
    </row>
    <row r="132" spans="1:6" ht="28.8" x14ac:dyDescent="0.3">
      <c r="A132" s="112"/>
      <c r="B132" s="114"/>
      <c r="C132" s="31" t="s">
        <v>224</v>
      </c>
      <c r="D132" s="160"/>
      <c r="E132" s="136"/>
      <c r="F132" s="133"/>
    </row>
    <row r="133" spans="1:6" x14ac:dyDescent="0.3">
      <c r="A133" s="112"/>
      <c r="B133" s="114"/>
      <c r="C133" s="31" t="s">
        <v>205</v>
      </c>
      <c r="D133" s="160"/>
      <c r="E133" s="136"/>
      <c r="F133" s="133"/>
    </row>
    <row r="134" spans="1:6" x14ac:dyDescent="0.3">
      <c r="A134" s="112"/>
      <c r="B134" s="114"/>
      <c r="C134" s="31" t="s">
        <v>206</v>
      </c>
      <c r="D134" s="160"/>
      <c r="E134" s="136"/>
      <c r="F134" s="133"/>
    </row>
    <row r="135" spans="1:6" ht="28.8" x14ac:dyDescent="0.3">
      <c r="A135" s="112"/>
      <c r="B135" s="114"/>
      <c r="C135" s="31" t="s">
        <v>207</v>
      </c>
      <c r="D135" s="160"/>
      <c r="E135" s="136"/>
      <c r="F135" s="133"/>
    </row>
    <row r="136" spans="1:6" ht="43.2" x14ac:dyDescent="0.3">
      <c r="A136" s="112"/>
      <c r="B136" s="114"/>
      <c r="C136" s="32" t="s">
        <v>194</v>
      </c>
      <c r="D136" s="156"/>
      <c r="E136" s="137"/>
      <c r="F136" s="133"/>
    </row>
    <row r="137" spans="1:6" x14ac:dyDescent="0.3">
      <c r="A137" s="112" t="s">
        <v>198</v>
      </c>
      <c r="B137" s="116" t="s">
        <v>61</v>
      </c>
      <c r="C137" s="4" t="s">
        <v>49</v>
      </c>
      <c r="D137" s="159" t="s">
        <v>282</v>
      </c>
      <c r="E137" s="135">
        <v>79.2</v>
      </c>
      <c r="F137" s="133"/>
    </row>
    <row r="138" spans="1:6" x14ac:dyDescent="0.3">
      <c r="A138" s="112"/>
      <c r="B138" s="114"/>
      <c r="C138" s="31" t="s">
        <v>195</v>
      </c>
      <c r="D138" s="160"/>
      <c r="E138" s="136"/>
      <c r="F138" s="133"/>
    </row>
    <row r="139" spans="1:6" x14ac:dyDescent="0.3">
      <c r="A139" s="112"/>
      <c r="B139" s="114"/>
      <c r="C139" s="31" t="s">
        <v>199</v>
      </c>
      <c r="D139" s="160"/>
      <c r="E139" s="136"/>
      <c r="F139" s="133"/>
    </row>
    <row r="140" spans="1:6" x14ac:dyDescent="0.3">
      <c r="A140" s="112"/>
      <c r="B140" s="114"/>
      <c r="C140" s="31" t="s">
        <v>197</v>
      </c>
      <c r="D140" s="160"/>
      <c r="E140" s="136"/>
      <c r="F140" s="133"/>
    </row>
    <row r="141" spans="1:6" ht="45.6" customHeight="1" x14ac:dyDescent="0.3">
      <c r="A141" s="112"/>
      <c r="B141" s="114"/>
      <c r="C141" s="35" t="s">
        <v>216</v>
      </c>
      <c r="D141" s="160"/>
      <c r="E141" s="136"/>
      <c r="F141" s="134"/>
    </row>
    <row r="142" spans="1:6" ht="28.8" x14ac:dyDescent="0.3">
      <c r="A142" s="112"/>
      <c r="B142" s="116" t="s">
        <v>62</v>
      </c>
      <c r="C142" s="39" t="s">
        <v>229</v>
      </c>
      <c r="D142" s="159" t="s">
        <v>282</v>
      </c>
      <c r="E142" s="135">
        <v>79.2</v>
      </c>
      <c r="F142" s="132" t="s">
        <v>258</v>
      </c>
    </row>
    <row r="143" spans="1:6" ht="28.8" x14ac:dyDescent="0.3">
      <c r="A143" s="112"/>
      <c r="B143" s="114"/>
      <c r="C143" s="33" t="s">
        <v>230</v>
      </c>
      <c r="D143" s="160"/>
      <c r="E143" s="136"/>
      <c r="F143" s="133"/>
    </row>
    <row r="144" spans="1:6" ht="103.8" customHeight="1" x14ac:dyDescent="0.3">
      <c r="A144" s="112"/>
      <c r="B144" s="115"/>
      <c r="C144" s="40" t="s">
        <v>194</v>
      </c>
      <c r="D144" s="160"/>
      <c r="E144" s="137"/>
      <c r="F144" s="133"/>
    </row>
    <row r="145" spans="1:6" x14ac:dyDescent="0.3">
      <c r="A145" s="112"/>
      <c r="B145" s="116" t="s">
        <v>63</v>
      </c>
      <c r="C145" s="30" t="s">
        <v>49</v>
      </c>
      <c r="D145" s="159" t="s">
        <v>282</v>
      </c>
      <c r="E145" s="139">
        <v>79.2</v>
      </c>
      <c r="F145" s="133"/>
    </row>
    <row r="146" spans="1:6" x14ac:dyDescent="0.3">
      <c r="A146" s="112"/>
      <c r="B146" s="114"/>
      <c r="C146" s="31" t="s">
        <v>202</v>
      </c>
      <c r="D146" s="160"/>
      <c r="E146" s="140"/>
      <c r="F146" s="133"/>
    </row>
    <row r="147" spans="1:6" x14ac:dyDescent="0.3">
      <c r="A147" s="112"/>
      <c r="B147" s="114"/>
      <c r="C147" s="31" t="s">
        <v>203</v>
      </c>
      <c r="D147" s="160"/>
      <c r="E147" s="140"/>
      <c r="F147" s="133"/>
    </row>
    <row r="148" spans="1:6" x14ac:dyDescent="0.3">
      <c r="A148" s="112"/>
      <c r="B148" s="114"/>
      <c r="C148" s="31" t="s">
        <v>204</v>
      </c>
      <c r="D148" s="160"/>
      <c r="E148" s="140"/>
      <c r="F148" s="133"/>
    </row>
    <row r="149" spans="1:6" ht="28.8" x14ac:dyDescent="0.3">
      <c r="A149" s="112"/>
      <c r="B149" s="114"/>
      <c r="C149" s="31" t="s">
        <v>228</v>
      </c>
      <c r="D149" s="160"/>
      <c r="E149" s="140"/>
      <c r="F149" s="133"/>
    </row>
    <row r="150" spans="1:6" x14ac:dyDescent="0.3">
      <c r="A150" s="112"/>
      <c r="B150" s="114"/>
      <c r="C150" s="31" t="s">
        <v>206</v>
      </c>
      <c r="D150" s="160"/>
      <c r="E150" s="140"/>
      <c r="F150" s="133"/>
    </row>
    <row r="151" spans="1:6" ht="28.8" x14ac:dyDescent="0.3">
      <c r="A151" s="112"/>
      <c r="B151" s="114"/>
      <c r="C151" s="31" t="s">
        <v>207</v>
      </c>
      <c r="D151" s="160"/>
      <c r="E151" s="140"/>
      <c r="F151" s="133"/>
    </row>
    <row r="152" spans="1:6" ht="54.6" customHeight="1" thickBot="1" x14ac:dyDescent="0.35">
      <c r="A152" s="117"/>
      <c r="B152" s="118"/>
      <c r="C152" s="43" t="s">
        <v>194</v>
      </c>
      <c r="D152" s="175"/>
      <c r="E152" s="141"/>
      <c r="F152" s="138"/>
    </row>
    <row r="153" spans="1:6" x14ac:dyDescent="0.3">
      <c r="A153" s="111" t="s">
        <v>198</v>
      </c>
      <c r="B153" s="113" t="s">
        <v>231</v>
      </c>
      <c r="C153" s="75" t="s">
        <v>49</v>
      </c>
      <c r="D153" s="161" t="s">
        <v>282</v>
      </c>
      <c r="E153" s="151">
        <v>79.2</v>
      </c>
      <c r="F153" s="150" t="s">
        <v>258</v>
      </c>
    </row>
    <row r="154" spans="1:6" x14ac:dyDescent="0.3">
      <c r="A154" s="112"/>
      <c r="B154" s="114"/>
      <c r="C154" s="38" t="s">
        <v>234</v>
      </c>
      <c r="D154" s="160"/>
      <c r="E154" s="136"/>
      <c r="F154" s="133"/>
    </row>
    <row r="155" spans="1:6" x14ac:dyDescent="0.3">
      <c r="A155" s="112"/>
      <c r="B155" s="114"/>
      <c r="C155" s="38" t="s">
        <v>235</v>
      </c>
      <c r="D155" s="160"/>
      <c r="E155" s="136"/>
      <c r="F155" s="133"/>
    </row>
    <row r="156" spans="1:6" ht="43.2" x14ac:dyDescent="0.3">
      <c r="A156" s="112"/>
      <c r="B156" s="115"/>
      <c r="C156" s="32" t="s">
        <v>194</v>
      </c>
      <c r="D156" s="160"/>
      <c r="E156" s="137"/>
      <c r="F156" s="133"/>
    </row>
    <row r="157" spans="1:6" x14ac:dyDescent="0.3">
      <c r="A157" s="112"/>
      <c r="B157" s="116" t="s">
        <v>232</v>
      </c>
      <c r="C157" s="30" t="s">
        <v>49</v>
      </c>
      <c r="D157" s="159" t="s">
        <v>282</v>
      </c>
      <c r="E157" s="135">
        <v>79.2</v>
      </c>
      <c r="F157" s="133"/>
    </row>
    <row r="158" spans="1:6" x14ac:dyDescent="0.3">
      <c r="A158" s="112"/>
      <c r="B158" s="114"/>
      <c r="C158" s="38" t="s">
        <v>234</v>
      </c>
      <c r="D158" s="160"/>
      <c r="E158" s="136"/>
      <c r="F158" s="133"/>
    </row>
    <row r="159" spans="1:6" x14ac:dyDescent="0.3">
      <c r="A159" s="112"/>
      <c r="B159" s="114"/>
      <c r="C159" s="38" t="s">
        <v>235</v>
      </c>
      <c r="D159" s="160"/>
      <c r="E159" s="136"/>
      <c r="F159" s="133"/>
    </row>
    <row r="160" spans="1:6" ht="90" customHeight="1" x14ac:dyDescent="0.3">
      <c r="A160" s="112"/>
      <c r="B160" s="114"/>
      <c r="C160" s="32" t="s">
        <v>194</v>
      </c>
      <c r="D160" s="160"/>
      <c r="E160" s="137"/>
      <c r="F160" s="133"/>
    </row>
    <row r="161" spans="1:6" x14ac:dyDescent="0.3">
      <c r="A161" s="112"/>
      <c r="B161" s="116" t="s">
        <v>64</v>
      </c>
      <c r="C161" s="30" t="s">
        <v>49</v>
      </c>
      <c r="D161" s="159" t="s">
        <v>282</v>
      </c>
      <c r="E161" s="135">
        <v>79.2</v>
      </c>
      <c r="F161" s="133"/>
    </row>
    <row r="162" spans="1:6" x14ac:dyDescent="0.3">
      <c r="A162" s="112"/>
      <c r="B162" s="114"/>
      <c r="C162" s="38" t="s">
        <v>204</v>
      </c>
      <c r="D162" s="160"/>
      <c r="E162" s="136"/>
      <c r="F162" s="133"/>
    </row>
    <row r="163" spans="1:6" x14ac:dyDescent="0.3">
      <c r="A163" s="112"/>
      <c r="B163" s="114"/>
      <c r="C163" s="38" t="s">
        <v>203</v>
      </c>
      <c r="D163" s="160"/>
      <c r="E163" s="136"/>
      <c r="F163" s="133"/>
    </row>
    <row r="164" spans="1:6" x14ac:dyDescent="0.3">
      <c r="A164" s="112"/>
      <c r="B164" s="114"/>
      <c r="C164" s="38" t="s">
        <v>233</v>
      </c>
      <c r="D164" s="160"/>
      <c r="E164" s="136"/>
      <c r="F164" s="133"/>
    </row>
    <row r="165" spans="1:6" x14ac:dyDescent="0.3">
      <c r="A165" s="112"/>
      <c r="B165" s="114"/>
      <c r="C165" s="38" t="s">
        <v>202</v>
      </c>
      <c r="D165" s="160"/>
      <c r="E165" s="136"/>
      <c r="F165" s="133"/>
    </row>
    <row r="166" spans="1:6" ht="28.8" x14ac:dyDescent="0.3">
      <c r="A166" s="112"/>
      <c r="B166" s="114"/>
      <c r="C166" s="38" t="s">
        <v>207</v>
      </c>
      <c r="D166" s="160"/>
      <c r="E166" s="136"/>
      <c r="F166" s="133"/>
    </row>
    <row r="167" spans="1:6" ht="43.8" thickBot="1" x14ac:dyDescent="0.35">
      <c r="A167" s="117"/>
      <c r="B167" s="118"/>
      <c r="C167" s="43" t="s">
        <v>194</v>
      </c>
      <c r="D167" s="175"/>
      <c r="E167" s="152"/>
      <c r="F167" s="138"/>
    </row>
    <row r="168" spans="1:6" x14ac:dyDescent="0.3">
      <c r="A168" s="111" t="s">
        <v>198</v>
      </c>
      <c r="B168" s="113" t="s">
        <v>65</v>
      </c>
      <c r="C168" s="75" t="s">
        <v>49</v>
      </c>
      <c r="D168" s="161" t="s">
        <v>282</v>
      </c>
      <c r="E168" s="151">
        <v>79.2</v>
      </c>
      <c r="F168" s="153" t="s">
        <v>258</v>
      </c>
    </row>
    <row r="169" spans="1:6" x14ac:dyDescent="0.3">
      <c r="A169" s="112"/>
      <c r="B169" s="114"/>
      <c r="C169" s="37" t="s">
        <v>203</v>
      </c>
      <c r="D169" s="160"/>
      <c r="E169" s="136"/>
      <c r="F169" s="154"/>
    </row>
    <row r="170" spans="1:6" x14ac:dyDescent="0.3">
      <c r="A170" s="112"/>
      <c r="B170" s="114"/>
      <c r="C170" s="37" t="s">
        <v>202</v>
      </c>
      <c r="D170" s="160"/>
      <c r="E170" s="136"/>
      <c r="F170" s="154"/>
    </row>
    <row r="171" spans="1:6" x14ac:dyDescent="0.3">
      <c r="A171" s="112"/>
      <c r="B171" s="114"/>
      <c r="C171" s="37" t="s">
        <v>204</v>
      </c>
      <c r="D171" s="160"/>
      <c r="E171" s="136"/>
      <c r="F171" s="154"/>
    </row>
    <row r="172" spans="1:6" ht="83.4" customHeight="1" x14ac:dyDescent="0.3">
      <c r="A172" s="112"/>
      <c r="B172" s="114"/>
      <c r="C172" s="32" t="s">
        <v>194</v>
      </c>
      <c r="D172" s="160"/>
      <c r="E172" s="137"/>
      <c r="F172" s="154"/>
    </row>
    <row r="173" spans="1:6" x14ac:dyDescent="0.3">
      <c r="A173" s="112"/>
      <c r="B173" s="116" t="s">
        <v>66</v>
      </c>
      <c r="C173" s="30" t="s">
        <v>49</v>
      </c>
      <c r="D173" s="159" t="s">
        <v>282</v>
      </c>
      <c r="E173" s="135">
        <v>79.2</v>
      </c>
      <c r="F173" s="154"/>
    </row>
    <row r="174" spans="1:6" x14ac:dyDescent="0.3">
      <c r="A174" s="112"/>
      <c r="B174" s="114"/>
      <c r="C174" s="37" t="s">
        <v>202</v>
      </c>
      <c r="D174" s="160"/>
      <c r="E174" s="136"/>
      <c r="F174" s="154"/>
    </row>
    <row r="175" spans="1:6" x14ac:dyDescent="0.3">
      <c r="A175" s="112"/>
      <c r="B175" s="114"/>
      <c r="C175" s="37" t="s">
        <v>233</v>
      </c>
      <c r="D175" s="160"/>
      <c r="E175" s="136"/>
      <c r="F175" s="154"/>
    </row>
    <row r="176" spans="1:6" x14ac:dyDescent="0.3">
      <c r="A176" s="112"/>
      <c r="B176" s="114"/>
      <c r="C176" s="37" t="s">
        <v>204</v>
      </c>
      <c r="D176" s="160"/>
      <c r="E176" s="136"/>
      <c r="F176" s="154"/>
    </row>
    <row r="177" spans="1:6" x14ac:dyDescent="0.3">
      <c r="A177" s="112"/>
      <c r="B177" s="114"/>
      <c r="C177" s="37" t="s">
        <v>236</v>
      </c>
      <c r="D177" s="160"/>
      <c r="E177" s="136"/>
      <c r="F177" s="154"/>
    </row>
    <row r="178" spans="1:6" x14ac:dyDescent="0.3">
      <c r="A178" s="112"/>
      <c r="B178" s="114"/>
      <c r="C178" s="37" t="s">
        <v>237</v>
      </c>
      <c r="D178" s="160"/>
      <c r="E178" s="136"/>
      <c r="F178" s="154"/>
    </row>
    <row r="179" spans="1:6" ht="75.599999999999994" customHeight="1" x14ac:dyDescent="0.3">
      <c r="A179" s="112"/>
      <c r="B179" s="114"/>
      <c r="C179" s="32" t="s">
        <v>194</v>
      </c>
      <c r="D179" s="160"/>
      <c r="E179" s="137"/>
      <c r="F179" s="155"/>
    </row>
    <row r="180" spans="1:6" x14ac:dyDescent="0.3">
      <c r="A180" s="112"/>
      <c r="B180" s="116" t="s">
        <v>67</v>
      </c>
      <c r="C180" s="30" t="s">
        <v>49</v>
      </c>
      <c r="D180" s="159" t="s">
        <v>282</v>
      </c>
      <c r="E180" s="135">
        <v>339.5</v>
      </c>
      <c r="F180" s="132" t="s">
        <v>289</v>
      </c>
    </row>
    <row r="181" spans="1:6" x14ac:dyDescent="0.3">
      <c r="A181" s="112"/>
      <c r="B181" s="114"/>
      <c r="C181" s="37" t="s">
        <v>239</v>
      </c>
      <c r="D181" s="160"/>
      <c r="E181" s="136"/>
      <c r="F181" s="133"/>
    </row>
    <row r="182" spans="1:6" x14ac:dyDescent="0.3">
      <c r="A182" s="112"/>
      <c r="B182" s="114"/>
      <c r="C182" s="37" t="s">
        <v>240</v>
      </c>
      <c r="D182" s="160"/>
      <c r="E182" s="136"/>
      <c r="F182" s="133"/>
    </row>
    <row r="183" spans="1:6" x14ac:dyDescent="0.3">
      <c r="A183" s="112"/>
      <c r="B183" s="114"/>
      <c r="C183" s="37" t="s">
        <v>241</v>
      </c>
      <c r="D183" s="160"/>
      <c r="E183" s="136"/>
      <c r="F183" s="133"/>
    </row>
    <row r="184" spans="1:6" x14ac:dyDescent="0.3">
      <c r="A184" s="112"/>
      <c r="B184" s="114"/>
      <c r="C184" s="37" t="s">
        <v>242</v>
      </c>
      <c r="D184" s="160"/>
      <c r="E184" s="136"/>
      <c r="F184" s="133"/>
    </row>
    <row r="185" spans="1:6" x14ac:dyDescent="0.3">
      <c r="A185" s="112"/>
      <c r="B185" s="114"/>
      <c r="C185" s="37" t="s">
        <v>237</v>
      </c>
      <c r="D185" s="160"/>
      <c r="E185" s="136"/>
      <c r="F185" s="133"/>
    </row>
    <row r="186" spans="1:6" ht="28.8" x14ac:dyDescent="0.3">
      <c r="A186" s="112"/>
      <c r="B186" s="114"/>
      <c r="C186" s="37" t="s">
        <v>243</v>
      </c>
      <c r="D186" s="160"/>
      <c r="E186" s="136"/>
      <c r="F186" s="133"/>
    </row>
    <row r="187" spans="1:6" ht="43.2" x14ac:dyDescent="0.3">
      <c r="A187" s="112"/>
      <c r="B187" s="115"/>
      <c r="C187" s="32" t="s">
        <v>194</v>
      </c>
      <c r="D187" s="156"/>
      <c r="E187" s="137"/>
      <c r="F187" s="133"/>
    </row>
    <row r="188" spans="1:6" x14ac:dyDescent="0.3">
      <c r="A188" s="112" t="s">
        <v>198</v>
      </c>
      <c r="B188" s="116" t="s">
        <v>238</v>
      </c>
      <c r="C188" s="30" t="s">
        <v>244</v>
      </c>
      <c r="D188" s="159" t="s">
        <v>283</v>
      </c>
      <c r="E188" s="172">
        <v>22.7</v>
      </c>
      <c r="F188" s="133"/>
    </row>
    <row r="189" spans="1:6" x14ac:dyDescent="0.3">
      <c r="A189" s="112"/>
      <c r="B189" s="114"/>
      <c r="C189" s="37" t="s">
        <v>245</v>
      </c>
      <c r="D189" s="160"/>
      <c r="E189" s="173"/>
      <c r="F189" s="133"/>
    </row>
    <row r="190" spans="1:6" x14ac:dyDescent="0.3">
      <c r="A190" s="112"/>
      <c r="B190" s="114"/>
      <c r="C190" s="37" t="s">
        <v>246</v>
      </c>
      <c r="D190" s="160"/>
      <c r="E190" s="173"/>
      <c r="F190" s="133"/>
    </row>
    <row r="191" spans="1:6" ht="135.6" customHeight="1" x14ac:dyDescent="0.3">
      <c r="A191" s="112"/>
      <c r="B191" s="115"/>
      <c r="C191" s="32" t="s">
        <v>194</v>
      </c>
      <c r="D191" s="160"/>
      <c r="E191" s="174"/>
      <c r="F191" s="134"/>
    </row>
    <row r="192" spans="1:6" x14ac:dyDescent="0.3">
      <c r="A192" s="112"/>
      <c r="B192" s="116" t="s">
        <v>68</v>
      </c>
      <c r="C192" s="41" t="s">
        <v>247</v>
      </c>
      <c r="D192" s="159" t="s">
        <v>283</v>
      </c>
      <c r="E192" s="146">
        <v>56.57</v>
      </c>
      <c r="F192" s="132" t="s">
        <v>258</v>
      </c>
    </row>
    <row r="193" spans="1:6" x14ac:dyDescent="0.3">
      <c r="A193" s="112"/>
      <c r="B193" s="114"/>
      <c r="C193" s="41" t="s">
        <v>248</v>
      </c>
      <c r="D193" s="160"/>
      <c r="E193" s="147"/>
      <c r="F193" s="133"/>
    </row>
    <row r="194" spans="1:6" x14ac:dyDescent="0.3">
      <c r="A194" s="112"/>
      <c r="B194" s="114"/>
      <c r="C194" s="41" t="s">
        <v>249</v>
      </c>
      <c r="D194" s="160"/>
      <c r="E194" s="147"/>
      <c r="F194" s="133"/>
    </row>
    <row r="195" spans="1:6" ht="43.2" x14ac:dyDescent="0.3">
      <c r="A195" s="112"/>
      <c r="B195" s="114"/>
      <c r="C195" s="42" t="s">
        <v>194</v>
      </c>
      <c r="D195" s="160"/>
      <c r="E195" s="148"/>
      <c r="F195" s="133"/>
    </row>
    <row r="196" spans="1:6" x14ac:dyDescent="0.3">
      <c r="A196" s="112"/>
      <c r="B196" s="116" t="s">
        <v>71</v>
      </c>
      <c r="C196" s="30" t="s">
        <v>250</v>
      </c>
      <c r="D196" s="159" t="s">
        <v>283</v>
      </c>
      <c r="E196" s="146">
        <v>113.14</v>
      </c>
      <c r="F196" s="133"/>
    </row>
    <row r="197" spans="1:6" x14ac:dyDescent="0.3">
      <c r="A197" s="112"/>
      <c r="B197" s="114"/>
      <c r="C197" s="37" t="s">
        <v>251</v>
      </c>
      <c r="D197" s="160"/>
      <c r="E197" s="147"/>
      <c r="F197" s="133"/>
    </row>
    <row r="198" spans="1:6" ht="28.8" x14ac:dyDescent="0.3">
      <c r="A198" s="112"/>
      <c r="B198" s="114"/>
      <c r="C198" s="35" t="s">
        <v>252</v>
      </c>
      <c r="D198" s="160"/>
      <c r="E198" s="147"/>
      <c r="F198" s="133"/>
    </row>
    <row r="199" spans="1:6" ht="43.2" x14ac:dyDescent="0.3">
      <c r="A199" s="112"/>
      <c r="B199" s="114"/>
      <c r="C199" s="32" t="s">
        <v>194</v>
      </c>
      <c r="D199" s="160"/>
      <c r="E199" s="148"/>
      <c r="F199" s="133"/>
    </row>
    <row r="200" spans="1:6" x14ac:dyDescent="0.3">
      <c r="A200" s="112" t="s">
        <v>198</v>
      </c>
      <c r="B200" s="116" t="s">
        <v>72</v>
      </c>
      <c r="C200" s="30" t="s">
        <v>49</v>
      </c>
      <c r="D200" s="159" t="s">
        <v>284</v>
      </c>
      <c r="E200" s="146">
        <v>283</v>
      </c>
      <c r="F200" s="133"/>
    </row>
    <row r="201" spans="1:6" x14ac:dyDescent="0.3">
      <c r="A201" s="112"/>
      <c r="B201" s="114"/>
      <c r="C201" s="37" t="s">
        <v>253</v>
      </c>
      <c r="D201" s="160"/>
      <c r="E201" s="147"/>
      <c r="F201" s="133"/>
    </row>
    <row r="202" spans="1:6" x14ac:dyDescent="0.3">
      <c r="A202" s="112"/>
      <c r="B202" s="114"/>
      <c r="C202" s="37" t="s">
        <v>203</v>
      </c>
      <c r="D202" s="160"/>
      <c r="E202" s="147"/>
      <c r="F202" s="133"/>
    </row>
    <row r="203" spans="1:6" x14ac:dyDescent="0.3">
      <c r="A203" s="112"/>
      <c r="B203" s="114"/>
      <c r="C203" s="37" t="s">
        <v>254</v>
      </c>
      <c r="D203" s="160"/>
      <c r="E203" s="147"/>
      <c r="F203" s="133"/>
    </row>
    <row r="204" spans="1:6" ht="28.8" x14ac:dyDescent="0.3">
      <c r="A204" s="112"/>
      <c r="B204" s="114"/>
      <c r="C204" s="37" t="s">
        <v>255</v>
      </c>
      <c r="D204" s="160"/>
      <c r="E204" s="147"/>
      <c r="F204" s="133"/>
    </row>
    <row r="205" spans="1:6" ht="28.8" x14ac:dyDescent="0.3">
      <c r="A205" s="112"/>
      <c r="B205" s="114"/>
      <c r="C205" s="37" t="s">
        <v>69</v>
      </c>
      <c r="D205" s="160"/>
      <c r="E205" s="147"/>
      <c r="F205" s="133"/>
    </row>
    <row r="206" spans="1:6" ht="43.2" x14ac:dyDescent="0.3">
      <c r="A206" s="112"/>
      <c r="B206" s="114"/>
      <c r="C206" s="32" t="s">
        <v>194</v>
      </c>
      <c r="D206" s="160"/>
      <c r="E206" s="148"/>
      <c r="F206" s="134"/>
    </row>
    <row r="207" spans="1:6" ht="28.8" x14ac:dyDescent="0.3">
      <c r="A207" s="112"/>
      <c r="B207" s="116" t="s">
        <v>70</v>
      </c>
      <c r="C207" s="30" t="s">
        <v>226</v>
      </c>
      <c r="D207" s="159" t="s">
        <v>285</v>
      </c>
      <c r="E207" s="146">
        <v>79.2</v>
      </c>
      <c r="F207" s="132" t="s">
        <v>258</v>
      </c>
    </row>
    <row r="208" spans="1:6" ht="28.8" x14ac:dyDescent="0.3">
      <c r="A208" s="112"/>
      <c r="B208" s="114"/>
      <c r="C208" s="37" t="s">
        <v>227</v>
      </c>
      <c r="D208" s="160"/>
      <c r="E208" s="147"/>
      <c r="F208" s="133"/>
    </row>
    <row r="209" spans="1:6" ht="43.2" x14ac:dyDescent="0.3">
      <c r="A209" s="112"/>
      <c r="B209" s="114"/>
      <c r="C209" s="32" t="s">
        <v>194</v>
      </c>
      <c r="D209" s="160"/>
      <c r="E209" s="148"/>
      <c r="F209" s="133"/>
    </row>
    <row r="210" spans="1:6" x14ac:dyDescent="0.3">
      <c r="A210" s="112"/>
      <c r="B210" s="116" t="s">
        <v>73</v>
      </c>
      <c r="C210" s="4" t="s">
        <v>49</v>
      </c>
      <c r="D210" s="159" t="s">
        <v>286</v>
      </c>
      <c r="E210" s="146">
        <v>12445.4</v>
      </c>
      <c r="F210" s="133"/>
    </row>
    <row r="211" spans="1:6" ht="43.2" x14ac:dyDescent="0.3">
      <c r="A211" s="112"/>
      <c r="B211" s="114"/>
      <c r="C211" s="31" t="s">
        <v>257</v>
      </c>
      <c r="D211" s="160"/>
      <c r="E211" s="147"/>
      <c r="F211" s="133"/>
    </row>
    <row r="212" spans="1:6" x14ac:dyDescent="0.3">
      <c r="A212" s="112"/>
      <c r="B212" s="114"/>
      <c r="C212" s="31" t="s">
        <v>256</v>
      </c>
      <c r="D212" s="160"/>
      <c r="E212" s="147"/>
      <c r="F212" s="133"/>
    </row>
    <row r="213" spans="1:6" x14ac:dyDescent="0.3">
      <c r="A213" s="112"/>
      <c r="B213" s="114"/>
      <c r="C213" s="31" t="s">
        <v>203</v>
      </c>
      <c r="D213" s="160"/>
      <c r="E213" s="147"/>
      <c r="F213" s="133"/>
    </row>
    <row r="214" spans="1:6" ht="43.8" thickBot="1" x14ac:dyDescent="0.35">
      <c r="A214" s="117"/>
      <c r="B214" s="118"/>
      <c r="C214" s="43" t="s">
        <v>194</v>
      </c>
      <c r="D214" s="175"/>
      <c r="E214" s="170"/>
      <c r="F214" s="138"/>
    </row>
    <row r="215" spans="1:6" ht="43.2" x14ac:dyDescent="0.3">
      <c r="A215" s="111" t="s">
        <v>41</v>
      </c>
      <c r="B215" s="113" t="s">
        <v>42</v>
      </c>
      <c r="C215" s="74" t="s">
        <v>43</v>
      </c>
      <c r="D215" s="183" t="s">
        <v>44</v>
      </c>
      <c r="E215" s="183"/>
      <c r="F215" s="153" t="s">
        <v>46</v>
      </c>
    </row>
    <row r="216" spans="1:6" ht="45" customHeight="1" x14ac:dyDescent="0.3">
      <c r="A216" s="112"/>
      <c r="B216" s="114"/>
      <c r="C216" s="10" t="s">
        <v>45</v>
      </c>
      <c r="D216" s="184"/>
      <c r="E216" s="184"/>
      <c r="F216" s="154"/>
    </row>
    <row r="217" spans="1:6" ht="129.6" customHeight="1" thickBot="1" x14ac:dyDescent="0.35">
      <c r="A217" s="117"/>
      <c r="B217" s="118"/>
      <c r="C217" s="11" t="s">
        <v>47</v>
      </c>
      <c r="D217" s="185"/>
      <c r="E217" s="185"/>
      <c r="F217" s="171"/>
    </row>
    <row r="218" spans="1:6" ht="33.6" customHeight="1" thickBot="1" x14ac:dyDescent="0.35">
      <c r="A218" s="111" t="s">
        <v>294</v>
      </c>
      <c r="B218" s="55" t="s">
        <v>295</v>
      </c>
      <c r="C218" s="11" t="s">
        <v>296</v>
      </c>
      <c r="D218" s="179">
        <v>57</v>
      </c>
      <c r="E218" s="180"/>
      <c r="F218" s="56" t="s">
        <v>297</v>
      </c>
    </row>
    <row r="219" spans="1:6" ht="32.4" customHeight="1" thickBot="1" x14ac:dyDescent="0.35">
      <c r="A219" s="112"/>
      <c r="B219" s="55" t="s">
        <v>109</v>
      </c>
      <c r="C219" s="11" t="s">
        <v>298</v>
      </c>
      <c r="D219" s="179">
        <v>57</v>
      </c>
      <c r="E219" s="180"/>
      <c r="F219" s="56" t="s">
        <v>297</v>
      </c>
    </row>
    <row r="220" spans="1:6" ht="25.8" customHeight="1" thickBot="1" x14ac:dyDescent="0.35">
      <c r="A220" s="112"/>
      <c r="B220" s="55" t="s">
        <v>299</v>
      </c>
      <c r="C220" s="11" t="s">
        <v>300</v>
      </c>
      <c r="D220" s="179">
        <v>57</v>
      </c>
      <c r="E220" s="180"/>
      <c r="F220" s="56" t="s">
        <v>297</v>
      </c>
    </row>
    <row r="221" spans="1:6" ht="61.8" customHeight="1" thickBot="1" x14ac:dyDescent="0.35">
      <c r="A221" s="112"/>
      <c r="B221" s="55" t="s">
        <v>301</v>
      </c>
      <c r="C221" s="11" t="s">
        <v>302</v>
      </c>
      <c r="D221" s="179">
        <v>339</v>
      </c>
      <c r="E221" s="180"/>
      <c r="F221" s="56" t="s">
        <v>303</v>
      </c>
    </row>
    <row r="222" spans="1:6" ht="253.8" customHeight="1" thickBot="1" x14ac:dyDescent="0.35">
      <c r="A222" s="112"/>
      <c r="B222" s="55" t="s">
        <v>304</v>
      </c>
      <c r="C222" s="11" t="s">
        <v>305</v>
      </c>
      <c r="D222" s="179" t="s">
        <v>118</v>
      </c>
      <c r="E222" s="180"/>
      <c r="F222" s="56" t="s">
        <v>297</v>
      </c>
    </row>
    <row r="223" spans="1:6" ht="203.4" customHeight="1" thickBot="1" x14ac:dyDescent="0.35">
      <c r="A223" s="112"/>
      <c r="B223" s="55" t="s">
        <v>306</v>
      </c>
      <c r="C223" s="11" t="s">
        <v>307</v>
      </c>
      <c r="D223" s="181" t="s">
        <v>308</v>
      </c>
      <c r="E223" s="182"/>
      <c r="F223" s="56" t="s">
        <v>309</v>
      </c>
    </row>
    <row r="224" spans="1:6" ht="94.2" customHeight="1" thickBot="1" x14ac:dyDescent="0.35">
      <c r="A224" s="112"/>
      <c r="B224" s="55" t="s">
        <v>311</v>
      </c>
      <c r="C224" s="11" t="s">
        <v>310</v>
      </c>
      <c r="D224" s="179" t="s">
        <v>118</v>
      </c>
      <c r="E224" s="180"/>
      <c r="F224" s="56" t="s">
        <v>297</v>
      </c>
    </row>
    <row r="225" spans="1:6" ht="121.8" customHeight="1" thickBot="1" x14ac:dyDescent="0.35">
      <c r="A225" s="112"/>
      <c r="B225" s="55" t="s">
        <v>312</v>
      </c>
      <c r="C225" s="11" t="s">
        <v>313</v>
      </c>
      <c r="D225" s="179">
        <v>751</v>
      </c>
      <c r="E225" s="180"/>
      <c r="F225" s="56" t="s">
        <v>303</v>
      </c>
    </row>
    <row r="226" spans="1:6" ht="109.8" customHeight="1" thickBot="1" x14ac:dyDescent="0.35">
      <c r="A226" s="112"/>
      <c r="B226" s="55" t="s">
        <v>314</v>
      </c>
      <c r="C226" s="11" t="s">
        <v>315</v>
      </c>
      <c r="D226" s="179">
        <v>127</v>
      </c>
      <c r="E226" s="180"/>
      <c r="F226" s="56" t="s">
        <v>297</v>
      </c>
    </row>
    <row r="227" spans="1:6" ht="29.4" thickBot="1" x14ac:dyDescent="0.35">
      <c r="A227" s="117"/>
      <c r="B227" s="55" t="s">
        <v>316</v>
      </c>
      <c r="C227" s="11" t="s">
        <v>317</v>
      </c>
      <c r="D227" s="179">
        <v>2547</v>
      </c>
      <c r="E227" s="180"/>
      <c r="F227" s="56" t="s">
        <v>297</v>
      </c>
    </row>
    <row r="228" spans="1:6" ht="58.2" thickBot="1" x14ac:dyDescent="0.35">
      <c r="A228" s="87" t="s">
        <v>74</v>
      </c>
      <c r="B228" s="44" t="s">
        <v>75</v>
      </c>
      <c r="C228" s="60" t="s">
        <v>76</v>
      </c>
      <c r="D228" s="179" t="s">
        <v>44</v>
      </c>
      <c r="E228" s="186"/>
      <c r="F228" s="13" t="s">
        <v>26</v>
      </c>
    </row>
    <row r="229" spans="1:6" ht="14.4" customHeight="1" x14ac:dyDescent="0.3">
      <c r="A229" s="124" t="s">
        <v>77</v>
      </c>
      <c r="B229" s="129" t="s">
        <v>78</v>
      </c>
      <c r="C229" s="61" t="s">
        <v>79</v>
      </c>
      <c r="D229" s="161" t="s">
        <v>283</v>
      </c>
      <c r="E229" s="162">
        <v>181</v>
      </c>
      <c r="F229" s="165" t="s">
        <v>10</v>
      </c>
    </row>
    <row r="230" spans="1:6" x14ac:dyDescent="0.3">
      <c r="A230" s="125"/>
      <c r="B230" s="130"/>
      <c r="C230" s="62" t="s">
        <v>81</v>
      </c>
      <c r="D230" s="160"/>
      <c r="E230" s="163"/>
      <c r="F230" s="166"/>
    </row>
    <row r="231" spans="1:6" x14ac:dyDescent="0.3">
      <c r="A231" s="125"/>
      <c r="B231" s="130"/>
      <c r="C231" s="62" t="s">
        <v>82</v>
      </c>
      <c r="D231" s="160"/>
      <c r="E231" s="163"/>
      <c r="F231" s="166"/>
    </row>
    <row r="232" spans="1:6" x14ac:dyDescent="0.3">
      <c r="A232" s="125"/>
      <c r="B232" s="131"/>
      <c r="C232" s="63" t="s">
        <v>83</v>
      </c>
      <c r="D232" s="156"/>
      <c r="E232" s="164"/>
      <c r="F232" s="167"/>
    </row>
    <row r="233" spans="1:6" ht="43.2" x14ac:dyDescent="0.3">
      <c r="A233" s="125"/>
      <c r="B233" s="8" t="s">
        <v>84</v>
      </c>
      <c r="C233" s="64" t="s">
        <v>80</v>
      </c>
      <c r="D233" s="1" t="s">
        <v>283</v>
      </c>
      <c r="E233" s="3">
        <v>91</v>
      </c>
      <c r="F233" s="16" t="s">
        <v>10</v>
      </c>
    </row>
    <row r="234" spans="1:6" ht="28.8" x14ac:dyDescent="0.3">
      <c r="A234" s="125"/>
      <c r="B234" s="122" t="s">
        <v>85</v>
      </c>
      <c r="C234" s="4" t="s">
        <v>86</v>
      </c>
      <c r="D234" s="177" t="s">
        <v>44</v>
      </c>
      <c r="E234" s="177"/>
      <c r="F234" s="168" t="s">
        <v>91</v>
      </c>
    </row>
    <row r="235" spans="1:6" x14ac:dyDescent="0.3">
      <c r="A235" s="125"/>
      <c r="B235" s="122"/>
      <c r="C235" s="5" t="s">
        <v>87</v>
      </c>
      <c r="D235" s="177"/>
      <c r="E235" s="177"/>
      <c r="F235" s="168"/>
    </row>
    <row r="236" spans="1:6" x14ac:dyDescent="0.3">
      <c r="A236" s="125"/>
      <c r="B236" s="122"/>
      <c r="C236" s="5" t="s">
        <v>88</v>
      </c>
      <c r="D236" s="177"/>
      <c r="E236" s="177"/>
      <c r="F236" s="168"/>
    </row>
    <row r="237" spans="1:6" x14ac:dyDescent="0.3">
      <c r="A237" s="125"/>
      <c r="B237" s="122"/>
      <c r="C237" s="5" t="s">
        <v>82</v>
      </c>
      <c r="D237" s="177"/>
      <c r="E237" s="177"/>
      <c r="F237" s="168"/>
    </row>
    <row r="238" spans="1:6" ht="28.8" x14ac:dyDescent="0.3">
      <c r="A238" s="125"/>
      <c r="B238" s="122"/>
      <c r="C238" s="5" t="s">
        <v>89</v>
      </c>
      <c r="D238" s="177"/>
      <c r="E238" s="177"/>
      <c r="F238" s="168"/>
    </row>
    <row r="239" spans="1:6" ht="72.599999999999994" thickBot="1" x14ac:dyDescent="0.35">
      <c r="A239" s="126"/>
      <c r="B239" s="123"/>
      <c r="C239" s="17" t="s">
        <v>90</v>
      </c>
      <c r="D239" s="178"/>
      <c r="E239" s="178"/>
      <c r="F239" s="169"/>
    </row>
    <row r="240" spans="1:6" ht="28.8" x14ac:dyDescent="0.3">
      <c r="A240" s="119" t="s">
        <v>92</v>
      </c>
      <c r="B240" s="46" t="s">
        <v>93</v>
      </c>
      <c r="C240" s="19" t="s">
        <v>94</v>
      </c>
      <c r="D240" s="183" t="s">
        <v>44</v>
      </c>
      <c r="E240" s="183"/>
      <c r="F240" s="15" t="s">
        <v>10</v>
      </c>
    </row>
    <row r="241" spans="1:6" ht="28.8" customHeight="1" x14ac:dyDescent="0.3">
      <c r="A241" s="120"/>
      <c r="B241" s="122" t="s">
        <v>95</v>
      </c>
      <c r="C241" s="4" t="s">
        <v>96</v>
      </c>
      <c r="D241" s="177" t="s">
        <v>101</v>
      </c>
      <c r="E241" s="177"/>
      <c r="F241" s="168" t="s">
        <v>10</v>
      </c>
    </row>
    <row r="242" spans="1:6" x14ac:dyDescent="0.3">
      <c r="A242" s="120"/>
      <c r="B242" s="122"/>
      <c r="C242" s="5" t="s">
        <v>97</v>
      </c>
      <c r="D242" s="177"/>
      <c r="E242" s="177"/>
      <c r="F242" s="168"/>
    </row>
    <row r="243" spans="1:6" ht="28.8" x14ac:dyDescent="0.3">
      <c r="A243" s="120"/>
      <c r="B243" s="122"/>
      <c r="C243" s="5" t="s">
        <v>98</v>
      </c>
      <c r="D243" s="177"/>
      <c r="E243" s="177"/>
      <c r="F243" s="168"/>
    </row>
    <row r="244" spans="1:6" ht="28.8" x14ac:dyDescent="0.3">
      <c r="A244" s="120"/>
      <c r="B244" s="122"/>
      <c r="C244" s="5" t="s">
        <v>99</v>
      </c>
      <c r="D244" s="177"/>
      <c r="E244" s="177"/>
      <c r="F244" s="168"/>
    </row>
    <row r="245" spans="1:6" ht="29.4" thickBot="1" x14ac:dyDescent="0.35">
      <c r="A245" s="121"/>
      <c r="B245" s="123"/>
      <c r="C245" s="17" t="s">
        <v>100</v>
      </c>
      <c r="D245" s="178"/>
      <c r="E245" s="178"/>
      <c r="F245" s="169"/>
    </row>
    <row r="246" spans="1:6" ht="58.2" thickBot="1" x14ac:dyDescent="0.35">
      <c r="A246" s="87" t="s">
        <v>102</v>
      </c>
      <c r="B246" s="44" t="s">
        <v>103</v>
      </c>
      <c r="C246" s="12" t="s">
        <v>104</v>
      </c>
      <c r="D246" s="187" t="s">
        <v>44</v>
      </c>
      <c r="E246" s="187"/>
      <c r="F246" s="20" t="s">
        <v>10</v>
      </c>
    </row>
    <row r="247" spans="1:6" ht="14.4" customHeight="1" x14ac:dyDescent="0.3">
      <c r="A247" s="124" t="s">
        <v>105</v>
      </c>
      <c r="B247" s="127" t="s">
        <v>106</v>
      </c>
      <c r="C247" s="14" t="s">
        <v>107</v>
      </c>
      <c r="D247" s="176" t="s">
        <v>112</v>
      </c>
      <c r="E247" s="176"/>
      <c r="F247" s="105" t="s">
        <v>113</v>
      </c>
    </row>
    <row r="248" spans="1:6" ht="28.8" x14ac:dyDescent="0.3">
      <c r="A248" s="125"/>
      <c r="B248" s="122"/>
      <c r="C248" s="5" t="s">
        <v>108</v>
      </c>
      <c r="D248" s="177"/>
      <c r="E248" s="177"/>
      <c r="F248" s="96"/>
    </row>
    <row r="249" spans="1:6" x14ac:dyDescent="0.3">
      <c r="A249" s="125"/>
      <c r="B249" s="122"/>
      <c r="C249" s="5" t="s">
        <v>109</v>
      </c>
      <c r="D249" s="177"/>
      <c r="E249" s="177"/>
      <c r="F249" s="96"/>
    </row>
    <row r="250" spans="1:6" x14ac:dyDescent="0.3">
      <c r="A250" s="125"/>
      <c r="B250" s="122"/>
      <c r="C250" s="5" t="s">
        <v>110</v>
      </c>
      <c r="D250" s="177"/>
      <c r="E250" s="177"/>
      <c r="F250" s="96"/>
    </row>
    <row r="251" spans="1:6" ht="28.8" x14ac:dyDescent="0.3">
      <c r="A251" s="125"/>
      <c r="B251" s="116"/>
      <c r="C251" s="5" t="s">
        <v>111</v>
      </c>
      <c r="D251" s="177"/>
      <c r="E251" s="177"/>
      <c r="F251" s="132"/>
    </row>
    <row r="252" spans="1:6" ht="28.8" x14ac:dyDescent="0.3">
      <c r="A252" s="125"/>
      <c r="B252" s="8" t="s">
        <v>114</v>
      </c>
      <c r="C252" s="2" t="s">
        <v>88</v>
      </c>
      <c r="D252" s="1" t="s">
        <v>285</v>
      </c>
      <c r="E252" s="3">
        <v>57</v>
      </c>
      <c r="F252" s="16" t="s">
        <v>113</v>
      </c>
    </row>
    <row r="253" spans="1:6" x14ac:dyDescent="0.3">
      <c r="A253" s="125"/>
      <c r="B253" s="128" t="s">
        <v>88</v>
      </c>
      <c r="C253" s="2" t="s">
        <v>115</v>
      </c>
      <c r="D253" s="177" t="s">
        <v>118</v>
      </c>
      <c r="E253" s="177"/>
      <c r="F253" s="96" t="s">
        <v>113</v>
      </c>
    </row>
    <row r="254" spans="1:6" ht="28.8" x14ac:dyDescent="0.3">
      <c r="A254" s="125"/>
      <c r="B254" s="128"/>
      <c r="C254" s="2" t="s">
        <v>116</v>
      </c>
      <c r="D254" s="177"/>
      <c r="E254" s="177"/>
      <c r="F254" s="96"/>
    </row>
    <row r="255" spans="1:6" ht="28.8" x14ac:dyDescent="0.3">
      <c r="A255" s="125"/>
      <c r="B255" s="128"/>
      <c r="C255" s="2" t="s">
        <v>117</v>
      </c>
      <c r="D255" s="177"/>
      <c r="E255" s="177"/>
      <c r="F255" s="96"/>
    </row>
    <row r="256" spans="1:6" x14ac:dyDescent="0.3">
      <c r="A256" s="125"/>
      <c r="B256" s="122" t="s">
        <v>119</v>
      </c>
      <c r="C256" s="4" t="s">
        <v>120</v>
      </c>
      <c r="D256" s="177" t="s">
        <v>118</v>
      </c>
      <c r="E256" s="177"/>
      <c r="F256" s="96" t="s">
        <v>113</v>
      </c>
    </row>
    <row r="257" spans="1:6" x14ac:dyDescent="0.3">
      <c r="A257" s="125"/>
      <c r="B257" s="122"/>
      <c r="C257" s="5" t="s">
        <v>121</v>
      </c>
      <c r="D257" s="177"/>
      <c r="E257" s="177"/>
      <c r="F257" s="96"/>
    </row>
    <row r="258" spans="1:6" ht="15" thickBot="1" x14ac:dyDescent="0.35">
      <c r="A258" s="126"/>
      <c r="B258" s="123"/>
      <c r="C258" s="17" t="s">
        <v>122</v>
      </c>
      <c r="D258" s="178"/>
      <c r="E258" s="178"/>
      <c r="F258" s="106"/>
    </row>
    <row r="259" spans="1:6" ht="28.8" x14ac:dyDescent="0.3">
      <c r="A259" s="124" t="s">
        <v>125</v>
      </c>
      <c r="B259" s="127" t="s">
        <v>126</v>
      </c>
      <c r="C259" s="14" t="s">
        <v>123</v>
      </c>
      <c r="D259" s="176" t="s">
        <v>118</v>
      </c>
      <c r="E259" s="176"/>
      <c r="F259" s="105" t="s">
        <v>127</v>
      </c>
    </row>
    <row r="260" spans="1:6" x14ac:dyDescent="0.3">
      <c r="A260" s="125"/>
      <c r="B260" s="122"/>
      <c r="C260" s="5" t="s">
        <v>124</v>
      </c>
      <c r="D260" s="177"/>
      <c r="E260" s="177"/>
      <c r="F260" s="96"/>
    </row>
    <row r="261" spans="1:6" x14ac:dyDescent="0.3">
      <c r="A261" s="125"/>
      <c r="B261" s="122"/>
      <c r="C261" s="5" t="s">
        <v>110</v>
      </c>
      <c r="D261" s="177"/>
      <c r="E261" s="177"/>
      <c r="F261" s="96"/>
    </row>
    <row r="262" spans="1:6" x14ac:dyDescent="0.3">
      <c r="A262" s="125"/>
      <c r="B262" s="122"/>
      <c r="C262" s="5" t="s">
        <v>88</v>
      </c>
      <c r="D262" s="177"/>
      <c r="E262" s="177"/>
      <c r="F262" s="96"/>
    </row>
    <row r="263" spans="1:6" x14ac:dyDescent="0.3">
      <c r="A263" s="125"/>
      <c r="B263" s="122"/>
      <c r="C263" s="6" t="s">
        <v>122</v>
      </c>
      <c r="D263" s="177"/>
      <c r="E263" s="177"/>
      <c r="F263" s="96"/>
    </row>
    <row r="264" spans="1:6" ht="28.8" x14ac:dyDescent="0.3">
      <c r="A264" s="125"/>
      <c r="B264" s="122" t="s">
        <v>128</v>
      </c>
      <c r="C264" s="5" t="s">
        <v>123</v>
      </c>
      <c r="D264" s="177" t="s">
        <v>118</v>
      </c>
      <c r="E264" s="177"/>
      <c r="F264" s="96" t="s">
        <v>129</v>
      </c>
    </row>
    <row r="265" spans="1:6" x14ac:dyDescent="0.3">
      <c r="A265" s="125"/>
      <c r="B265" s="122"/>
      <c r="C265" s="5" t="s">
        <v>124</v>
      </c>
      <c r="D265" s="177"/>
      <c r="E265" s="177"/>
      <c r="F265" s="96"/>
    </row>
    <row r="266" spans="1:6" x14ac:dyDescent="0.3">
      <c r="A266" s="125"/>
      <c r="B266" s="122"/>
      <c r="C266" s="5" t="s">
        <v>110</v>
      </c>
      <c r="D266" s="177"/>
      <c r="E266" s="177"/>
      <c r="F266" s="96"/>
    </row>
    <row r="267" spans="1:6" x14ac:dyDescent="0.3">
      <c r="A267" s="125"/>
      <c r="B267" s="122"/>
      <c r="C267" s="5" t="s">
        <v>88</v>
      </c>
      <c r="D267" s="177"/>
      <c r="E267" s="177"/>
      <c r="F267" s="96"/>
    </row>
    <row r="268" spans="1:6" ht="15" thickBot="1" x14ac:dyDescent="0.35">
      <c r="A268" s="126"/>
      <c r="B268" s="123"/>
      <c r="C268" s="17" t="s">
        <v>122</v>
      </c>
      <c r="D268" s="178"/>
      <c r="E268" s="178"/>
      <c r="F268" s="106"/>
    </row>
    <row r="269" spans="1:6" ht="43.2" x14ac:dyDescent="0.3">
      <c r="A269" s="124" t="s">
        <v>130</v>
      </c>
      <c r="B269" s="21" t="s">
        <v>131</v>
      </c>
      <c r="C269" s="19" t="s">
        <v>132</v>
      </c>
      <c r="D269" s="183" t="s">
        <v>118</v>
      </c>
      <c r="E269" s="183"/>
      <c r="F269" s="15" t="s">
        <v>133</v>
      </c>
    </row>
    <row r="270" spans="1:6" ht="43.2" x14ac:dyDescent="0.3">
      <c r="A270" s="125"/>
      <c r="B270" s="8" t="s">
        <v>136</v>
      </c>
      <c r="C270" s="2" t="s">
        <v>132</v>
      </c>
      <c r="D270" s="184" t="s">
        <v>118</v>
      </c>
      <c r="E270" s="184"/>
      <c r="F270" s="16" t="s">
        <v>133</v>
      </c>
    </row>
    <row r="271" spans="1:6" ht="86.4" x14ac:dyDescent="0.3">
      <c r="A271" s="125"/>
      <c r="B271" s="8" t="s">
        <v>134</v>
      </c>
      <c r="C271" s="2" t="s">
        <v>132</v>
      </c>
      <c r="D271" s="184" t="s">
        <v>118</v>
      </c>
      <c r="E271" s="184"/>
      <c r="F271" s="16" t="s">
        <v>133</v>
      </c>
    </row>
    <row r="272" spans="1:6" ht="43.2" x14ac:dyDescent="0.3">
      <c r="A272" s="125"/>
      <c r="B272" s="8" t="s">
        <v>137</v>
      </c>
      <c r="C272" s="2" t="s">
        <v>132</v>
      </c>
      <c r="D272" s="184" t="s">
        <v>118</v>
      </c>
      <c r="E272" s="184"/>
      <c r="F272" s="16" t="s">
        <v>133</v>
      </c>
    </row>
    <row r="273" spans="1:6" ht="58.2" thickBot="1" x14ac:dyDescent="0.35">
      <c r="A273" s="126"/>
      <c r="B273" s="45" t="s">
        <v>135</v>
      </c>
      <c r="C273" s="24" t="s">
        <v>132</v>
      </c>
      <c r="D273" s="185" t="s">
        <v>118</v>
      </c>
      <c r="E273" s="185"/>
      <c r="F273" s="18" t="s">
        <v>133</v>
      </c>
    </row>
    <row r="274" spans="1:6" x14ac:dyDescent="0.3">
      <c r="A274" s="119" t="s">
        <v>138</v>
      </c>
      <c r="B274" s="21" t="s">
        <v>139</v>
      </c>
      <c r="C274" s="19" t="s">
        <v>141</v>
      </c>
      <c r="D274" s="183" t="s">
        <v>118</v>
      </c>
      <c r="E274" s="183"/>
      <c r="F274" s="15" t="s">
        <v>142</v>
      </c>
    </row>
    <row r="275" spans="1:6" ht="43.2" x14ac:dyDescent="0.3">
      <c r="A275" s="120"/>
      <c r="B275" s="8" t="s">
        <v>140</v>
      </c>
      <c r="C275" s="2" t="s">
        <v>141</v>
      </c>
      <c r="D275" s="184" t="s">
        <v>118</v>
      </c>
      <c r="E275" s="184"/>
      <c r="F275" s="16" t="s">
        <v>142</v>
      </c>
    </row>
    <row r="276" spans="1:6" ht="43.2" x14ac:dyDescent="0.3">
      <c r="A276" s="120"/>
      <c r="B276" s="8" t="s">
        <v>143</v>
      </c>
      <c r="C276" s="2" t="s">
        <v>141</v>
      </c>
      <c r="D276" s="184" t="s">
        <v>118</v>
      </c>
      <c r="E276" s="184"/>
      <c r="F276" s="16" t="s">
        <v>142</v>
      </c>
    </row>
    <row r="277" spans="1:6" ht="43.2" x14ac:dyDescent="0.3">
      <c r="A277" s="120"/>
      <c r="B277" s="8" t="s">
        <v>144</v>
      </c>
      <c r="C277" s="2" t="s">
        <v>145</v>
      </c>
      <c r="D277" s="184" t="s">
        <v>118</v>
      </c>
      <c r="E277" s="184"/>
      <c r="F277" s="16" t="s">
        <v>142</v>
      </c>
    </row>
    <row r="278" spans="1:6" ht="28.8" x14ac:dyDescent="0.3">
      <c r="A278" s="120"/>
      <c r="B278" s="8" t="s">
        <v>146</v>
      </c>
      <c r="C278" s="2" t="s">
        <v>141</v>
      </c>
      <c r="D278" s="184" t="s">
        <v>118</v>
      </c>
      <c r="E278" s="184"/>
      <c r="F278" s="22" t="s">
        <v>147</v>
      </c>
    </row>
    <row r="279" spans="1:6" ht="43.2" x14ac:dyDescent="0.3">
      <c r="A279" s="120"/>
      <c r="B279" s="8" t="s">
        <v>148</v>
      </c>
      <c r="C279" s="2" t="s">
        <v>141</v>
      </c>
      <c r="D279" s="184" t="s">
        <v>118</v>
      </c>
      <c r="E279" s="184"/>
      <c r="F279" s="22" t="s">
        <v>147</v>
      </c>
    </row>
    <row r="280" spans="1:6" ht="57.6" x14ac:dyDescent="0.3">
      <c r="A280" s="120"/>
      <c r="B280" s="8" t="s">
        <v>149</v>
      </c>
      <c r="C280" s="2" t="s">
        <v>150</v>
      </c>
      <c r="D280" s="184" t="s">
        <v>118</v>
      </c>
      <c r="E280" s="184"/>
      <c r="F280" s="16" t="s">
        <v>151</v>
      </c>
    </row>
    <row r="281" spans="1:6" ht="57.6" x14ac:dyDescent="0.3">
      <c r="A281" s="120"/>
      <c r="B281" s="8" t="s">
        <v>152</v>
      </c>
      <c r="C281" s="2" t="s">
        <v>153</v>
      </c>
      <c r="D281" s="184" t="s">
        <v>118</v>
      </c>
      <c r="E281" s="184"/>
      <c r="F281" s="65" t="s">
        <v>147</v>
      </c>
    </row>
    <row r="282" spans="1:6" ht="43.2" x14ac:dyDescent="0.3">
      <c r="A282" s="120"/>
      <c r="B282" s="8" t="s">
        <v>154</v>
      </c>
      <c r="C282" s="2" t="s">
        <v>155</v>
      </c>
      <c r="D282" s="184" t="s">
        <v>118</v>
      </c>
      <c r="E282" s="184"/>
      <c r="F282" s="26" t="s">
        <v>156</v>
      </c>
    </row>
    <row r="283" spans="1:6" ht="43.2" x14ac:dyDescent="0.3">
      <c r="A283" s="120"/>
      <c r="B283" s="8" t="s">
        <v>157</v>
      </c>
      <c r="C283" s="2" t="s">
        <v>158</v>
      </c>
      <c r="D283" s="184" t="s">
        <v>118</v>
      </c>
      <c r="E283" s="184"/>
      <c r="F283" s="16" t="s">
        <v>142</v>
      </c>
    </row>
    <row r="284" spans="1:6" ht="86.4" x14ac:dyDescent="0.3">
      <c r="A284" s="120"/>
      <c r="B284" s="8" t="s">
        <v>159</v>
      </c>
      <c r="C284" s="2" t="s">
        <v>141</v>
      </c>
      <c r="D284" s="184" t="s">
        <v>118</v>
      </c>
      <c r="E284" s="184"/>
      <c r="F284" s="16" t="s">
        <v>142</v>
      </c>
    </row>
    <row r="285" spans="1:6" ht="57.6" x14ac:dyDescent="0.3">
      <c r="A285" s="120"/>
      <c r="B285" s="8" t="s">
        <v>160</v>
      </c>
      <c r="C285" s="2" t="s">
        <v>141</v>
      </c>
      <c r="D285" s="184" t="s">
        <v>118</v>
      </c>
      <c r="E285" s="184"/>
      <c r="F285" s="16" t="s">
        <v>142</v>
      </c>
    </row>
    <row r="286" spans="1:6" ht="28.8" x14ac:dyDescent="0.3">
      <c r="A286" s="120"/>
      <c r="B286" s="8" t="s">
        <v>161</v>
      </c>
      <c r="C286" s="2" t="s">
        <v>141</v>
      </c>
      <c r="D286" s="184" t="s">
        <v>118</v>
      </c>
      <c r="E286" s="184"/>
      <c r="F286" s="16" t="s">
        <v>142</v>
      </c>
    </row>
    <row r="287" spans="1:6" ht="144" x14ac:dyDescent="0.3">
      <c r="A287" s="120"/>
      <c r="B287" s="8" t="s">
        <v>162</v>
      </c>
      <c r="C287" s="2" t="s">
        <v>141</v>
      </c>
      <c r="D287" s="184" t="s">
        <v>118</v>
      </c>
      <c r="E287" s="184"/>
      <c r="F287" s="22" t="s">
        <v>163</v>
      </c>
    </row>
    <row r="288" spans="1:6" ht="72.599999999999994" thickBot="1" x14ac:dyDescent="0.35">
      <c r="A288" s="121"/>
      <c r="B288" s="45" t="s">
        <v>164</v>
      </c>
      <c r="C288" s="24" t="s">
        <v>141</v>
      </c>
      <c r="D288" s="185" t="s">
        <v>118</v>
      </c>
      <c r="E288" s="185"/>
      <c r="F288" s="23" t="s">
        <v>163</v>
      </c>
    </row>
    <row r="289" spans="1:6" ht="29.4" thickBot="1" x14ac:dyDescent="0.35">
      <c r="A289" s="87" t="s">
        <v>165</v>
      </c>
      <c r="B289" s="44" t="s">
        <v>166</v>
      </c>
      <c r="C289" s="12" t="s">
        <v>141</v>
      </c>
      <c r="D289" s="187" t="s">
        <v>118</v>
      </c>
      <c r="E289" s="187"/>
      <c r="F289" s="20" t="s">
        <v>167</v>
      </c>
    </row>
    <row r="290" spans="1:6" ht="100.8" x14ac:dyDescent="0.3">
      <c r="A290" s="111" t="s">
        <v>168</v>
      </c>
      <c r="B290" s="21" t="s">
        <v>169</v>
      </c>
      <c r="C290" s="19" t="s">
        <v>170</v>
      </c>
      <c r="D290" s="67" t="s">
        <v>287</v>
      </c>
      <c r="E290" s="9" t="s">
        <v>177</v>
      </c>
      <c r="F290" s="15" t="s">
        <v>113</v>
      </c>
    </row>
    <row r="291" spans="1:6" ht="86.4" x14ac:dyDescent="0.3">
      <c r="A291" s="112"/>
      <c r="B291" s="8" t="s">
        <v>171</v>
      </c>
      <c r="C291" s="2" t="s">
        <v>170</v>
      </c>
      <c r="D291" s="1" t="s">
        <v>284</v>
      </c>
      <c r="E291" s="3">
        <v>113</v>
      </c>
      <c r="F291" s="16" t="s">
        <v>113</v>
      </c>
    </row>
    <row r="292" spans="1:6" ht="86.4" x14ac:dyDescent="0.3">
      <c r="A292" s="112"/>
      <c r="B292" s="8" t="s">
        <v>172</v>
      </c>
      <c r="C292" s="2" t="s">
        <v>170</v>
      </c>
      <c r="D292" s="1" t="s">
        <v>284</v>
      </c>
      <c r="E292" s="3">
        <v>137.77000000000001</v>
      </c>
      <c r="F292" s="16" t="s">
        <v>113</v>
      </c>
    </row>
    <row r="293" spans="1:6" ht="196.8" customHeight="1" x14ac:dyDescent="0.3">
      <c r="A293" s="112"/>
      <c r="B293" s="47" t="s">
        <v>173</v>
      </c>
      <c r="C293" s="2" t="s">
        <v>170</v>
      </c>
      <c r="D293" s="1" t="s">
        <v>288</v>
      </c>
      <c r="E293" s="3">
        <v>3394.2</v>
      </c>
      <c r="F293" s="16" t="s">
        <v>113</v>
      </c>
    </row>
    <row r="294" spans="1:6" ht="231.6" customHeight="1" x14ac:dyDescent="0.3">
      <c r="A294" s="112"/>
      <c r="B294" s="47" t="s">
        <v>174</v>
      </c>
      <c r="C294" s="2" t="s">
        <v>170</v>
      </c>
      <c r="D294" s="1" t="s">
        <v>288</v>
      </c>
      <c r="E294" s="3">
        <v>3394.2</v>
      </c>
      <c r="F294" s="16" t="s">
        <v>113</v>
      </c>
    </row>
    <row r="295" spans="1:6" ht="216" x14ac:dyDescent="0.3">
      <c r="A295" s="112"/>
      <c r="B295" s="8" t="s">
        <v>175</v>
      </c>
      <c r="C295" s="2" t="s">
        <v>170</v>
      </c>
      <c r="D295" s="1" t="s">
        <v>288</v>
      </c>
      <c r="E295" s="3">
        <v>1697.1</v>
      </c>
      <c r="F295" s="16" t="s">
        <v>113</v>
      </c>
    </row>
    <row r="296" spans="1:6" ht="117" customHeight="1" thickBot="1" x14ac:dyDescent="0.35">
      <c r="A296" s="117"/>
      <c r="B296" s="73" t="s">
        <v>176</v>
      </c>
      <c r="C296" s="24" t="s">
        <v>170</v>
      </c>
      <c r="D296" s="68" t="s">
        <v>288</v>
      </c>
      <c r="E296" s="25">
        <v>11314</v>
      </c>
      <c r="F296" s="18" t="s">
        <v>113</v>
      </c>
    </row>
    <row r="297" spans="1:6" ht="86.4" x14ac:dyDescent="0.3">
      <c r="A297" s="142" t="s">
        <v>178</v>
      </c>
      <c r="B297" s="50" t="s">
        <v>179</v>
      </c>
      <c r="C297" s="19" t="s">
        <v>180</v>
      </c>
      <c r="D297" s="67" t="s">
        <v>284</v>
      </c>
      <c r="E297" s="9">
        <v>813</v>
      </c>
      <c r="F297" s="15" t="s">
        <v>113</v>
      </c>
    </row>
    <row r="298" spans="1:6" ht="86.4" x14ac:dyDescent="0.3">
      <c r="A298" s="143"/>
      <c r="B298" s="48" t="s">
        <v>181</v>
      </c>
      <c r="C298" s="2" t="s">
        <v>180</v>
      </c>
      <c r="D298" s="1" t="s">
        <v>284</v>
      </c>
      <c r="E298" s="3">
        <v>272</v>
      </c>
      <c r="F298" s="16" t="s">
        <v>113</v>
      </c>
    </row>
    <row r="299" spans="1:6" ht="43.8" thickBot="1" x14ac:dyDescent="0.35">
      <c r="A299" s="144"/>
      <c r="B299" s="49" t="s">
        <v>182</v>
      </c>
      <c r="C299" s="24" t="s">
        <v>183</v>
      </c>
      <c r="D299" s="68" t="s">
        <v>284</v>
      </c>
      <c r="E299" s="25" t="s">
        <v>184</v>
      </c>
      <c r="F299" s="18" t="s">
        <v>113</v>
      </c>
    </row>
    <row r="300" spans="1:6" ht="57.6" x14ac:dyDescent="0.3">
      <c r="A300" s="111" t="s">
        <v>185</v>
      </c>
      <c r="B300" s="50" t="s">
        <v>186</v>
      </c>
      <c r="C300" s="19" t="s">
        <v>187</v>
      </c>
      <c r="D300" s="67" t="s">
        <v>282</v>
      </c>
      <c r="E300" s="9">
        <v>169.71</v>
      </c>
      <c r="F300" s="28" t="s">
        <v>188</v>
      </c>
    </row>
    <row r="301" spans="1:6" ht="57.6" x14ac:dyDescent="0.3">
      <c r="A301" s="112"/>
      <c r="B301" s="48" t="s">
        <v>189</v>
      </c>
      <c r="C301" s="2" t="s">
        <v>187</v>
      </c>
      <c r="D301" s="1" t="s">
        <v>282</v>
      </c>
      <c r="E301" s="3">
        <v>169.71</v>
      </c>
      <c r="F301" s="27" t="s">
        <v>188</v>
      </c>
    </row>
    <row r="302" spans="1:6" ht="48.6" customHeight="1" x14ac:dyDescent="0.3">
      <c r="A302" s="112"/>
      <c r="B302" s="48" t="s">
        <v>190</v>
      </c>
      <c r="C302" s="2" t="s">
        <v>191</v>
      </c>
      <c r="D302" s="1" t="s">
        <v>282</v>
      </c>
      <c r="E302" s="3">
        <v>169.71</v>
      </c>
      <c r="F302" s="27" t="s">
        <v>188</v>
      </c>
    </row>
    <row r="303" spans="1:6" ht="120" customHeight="1" thickBot="1" x14ac:dyDescent="0.35">
      <c r="A303" s="112"/>
      <c r="B303" s="51" t="s">
        <v>192</v>
      </c>
      <c r="C303" s="4" t="s">
        <v>193</v>
      </c>
      <c r="D303" s="59" t="s">
        <v>284</v>
      </c>
      <c r="E303" s="29">
        <v>565.70000000000005</v>
      </c>
      <c r="F303" s="27" t="s">
        <v>188</v>
      </c>
    </row>
    <row r="304" spans="1:6" ht="300" customHeight="1" thickBot="1" x14ac:dyDescent="0.35">
      <c r="A304" s="88" t="s">
        <v>291</v>
      </c>
      <c r="B304" s="82" t="s">
        <v>292</v>
      </c>
      <c r="C304" s="12" t="s">
        <v>318</v>
      </c>
      <c r="D304" s="89" t="s">
        <v>118</v>
      </c>
      <c r="E304" s="89"/>
      <c r="F304" s="13" t="s">
        <v>293</v>
      </c>
    </row>
  </sheetData>
  <mergeCells count="192">
    <mergeCell ref="D278:E278"/>
    <mergeCell ref="D269:E269"/>
    <mergeCell ref="D270:E270"/>
    <mergeCell ref="D271:E271"/>
    <mergeCell ref="D272:E272"/>
    <mergeCell ref="D273:E273"/>
    <mergeCell ref="D240:E240"/>
    <mergeCell ref="D241:E245"/>
    <mergeCell ref="D246:E246"/>
    <mergeCell ref="D247:E251"/>
    <mergeCell ref="D253:E255"/>
    <mergeCell ref="D256:E258"/>
    <mergeCell ref="D289:E289"/>
    <mergeCell ref="A290:A296"/>
    <mergeCell ref="D39:E39"/>
    <mergeCell ref="D68:E68"/>
    <mergeCell ref="D284:E284"/>
    <mergeCell ref="D285:E285"/>
    <mergeCell ref="D286:E286"/>
    <mergeCell ref="D287:E287"/>
    <mergeCell ref="D288:E288"/>
    <mergeCell ref="D279:E279"/>
    <mergeCell ref="D280:E280"/>
    <mergeCell ref="D281:E281"/>
    <mergeCell ref="D282:E282"/>
    <mergeCell ref="D283:E283"/>
    <mergeCell ref="D274:E274"/>
    <mergeCell ref="D275:E275"/>
    <mergeCell ref="D276:E276"/>
    <mergeCell ref="D277:E277"/>
    <mergeCell ref="D259:E263"/>
    <mergeCell ref="D264:E268"/>
    <mergeCell ref="D229:D232"/>
    <mergeCell ref="D196:D199"/>
    <mergeCell ref="D200:D206"/>
    <mergeCell ref="D207:D209"/>
    <mergeCell ref="D210:D214"/>
    <mergeCell ref="D180:D187"/>
    <mergeCell ref="D188:D191"/>
    <mergeCell ref="D192:D195"/>
    <mergeCell ref="E192:E195"/>
    <mergeCell ref="D218:E218"/>
    <mergeCell ref="D219:E219"/>
    <mergeCell ref="D220:E220"/>
    <mergeCell ref="D221:E221"/>
    <mergeCell ref="D222:E222"/>
    <mergeCell ref="D223:E223"/>
    <mergeCell ref="D225:E225"/>
    <mergeCell ref="D224:E224"/>
    <mergeCell ref="D226:E226"/>
    <mergeCell ref="D227:E227"/>
    <mergeCell ref="D215:E217"/>
    <mergeCell ref="D228:E228"/>
    <mergeCell ref="D234:E239"/>
    <mergeCell ref="D161:D167"/>
    <mergeCell ref="D168:D172"/>
    <mergeCell ref="D173:D179"/>
    <mergeCell ref="D145:D152"/>
    <mergeCell ref="D153:D156"/>
    <mergeCell ref="D157:D160"/>
    <mergeCell ref="D129:D136"/>
    <mergeCell ref="D137:D141"/>
    <mergeCell ref="D142:D144"/>
    <mergeCell ref="F259:F263"/>
    <mergeCell ref="F264:F268"/>
    <mergeCell ref="D69:D76"/>
    <mergeCell ref="D77:D84"/>
    <mergeCell ref="D85:D92"/>
    <mergeCell ref="D93:D98"/>
    <mergeCell ref="D99:D105"/>
    <mergeCell ref="D106:D114"/>
    <mergeCell ref="D115:D123"/>
    <mergeCell ref="D124:D128"/>
    <mergeCell ref="F247:F251"/>
    <mergeCell ref="F253:F255"/>
    <mergeCell ref="F256:F258"/>
    <mergeCell ref="E229:E232"/>
    <mergeCell ref="F229:F232"/>
    <mergeCell ref="F234:F239"/>
    <mergeCell ref="F241:F245"/>
    <mergeCell ref="E207:E209"/>
    <mergeCell ref="F207:F214"/>
    <mergeCell ref="E210:E214"/>
    <mergeCell ref="F215:F217"/>
    <mergeCell ref="E180:E187"/>
    <mergeCell ref="F180:F191"/>
    <mergeCell ref="E188:E191"/>
    <mergeCell ref="F192:F206"/>
    <mergeCell ref="E196:E199"/>
    <mergeCell ref="E200:E206"/>
    <mergeCell ref="E153:E156"/>
    <mergeCell ref="F153:F167"/>
    <mergeCell ref="E157:E160"/>
    <mergeCell ref="E161:E167"/>
    <mergeCell ref="E168:E172"/>
    <mergeCell ref="F168:F179"/>
    <mergeCell ref="E173:E179"/>
    <mergeCell ref="F129:F141"/>
    <mergeCell ref="E137:E141"/>
    <mergeCell ref="E142:E144"/>
    <mergeCell ref="F142:F152"/>
    <mergeCell ref="E145:E152"/>
    <mergeCell ref="A297:A299"/>
    <mergeCell ref="A300:A303"/>
    <mergeCell ref="E69:E76"/>
    <mergeCell ref="F69:F84"/>
    <mergeCell ref="E77:E84"/>
    <mergeCell ref="E85:E92"/>
    <mergeCell ref="F85:F98"/>
    <mergeCell ref="E93:E98"/>
    <mergeCell ref="E99:E105"/>
    <mergeCell ref="F99:F114"/>
    <mergeCell ref="E106:E114"/>
    <mergeCell ref="E115:E123"/>
    <mergeCell ref="F115:F128"/>
    <mergeCell ref="E124:E128"/>
    <mergeCell ref="E129:E136"/>
    <mergeCell ref="A259:A268"/>
    <mergeCell ref="B259:B263"/>
    <mergeCell ref="B264:B268"/>
    <mergeCell ref="A269:A273"/>
    <mergeCell ref="A274:A288"/>
    <mergeCell ref="A240:A245"/>
    <mergeCell ref="B241:B245"/>
    <mergeCell ref="A247:A258"/>
    <mergeCell ref="B247:B251"/>
    <mergeCell ref="B253:B255"/>
    <mergeCell ref="B256:B258"/>
    <mergeCell ref="A215:A217"/>
    <mergeCell ref="B215:B217"/>
    <mergeCell ref="A229:A239"/>
    <mergeCell ref="B229:B232"/>
    <mergeCell ref="B234:B239"/>
    <mergeCell ref="A218:A227"/>
    <mergeCell ref="B106:B114"/>
    <mergeCell ref="A188:A199"/>
    <mergeCell ref="B188:B191"/>
    <mergeCell ref="B192:B195"/>
    <mergeCell ref="B196:B199"/>
    <mergeCell ref="A200:A214"/>
    <mergeCell ref="B200:B206"/>
    <mergeCell ref="B207:B209"/>
    <mergeCell ref="B210:B214"/>
    <mergeCell ref="A153:A167"/>
    <mergeCell ref="B153:B156"/>
    <mergeCell ref="B157:B160"/>
    <mergeCell ref="B161:B167"/>
    <mergeCell ref="A168:A187"/>
    <mergeCell ref="B168:B172"/>
    <mergeCell ref="B173:B179"/>
    <mergeCell ref="B180:B187"/>
    <mergeCell ref="D9:E9"/>
    <mergeCell ref="B15:B17"/>
    <mergeCell ref="A10:A20"/>
    <mergeCell ref="F40:F67"/>
    <mergeCell ref="A40:A67"/>
    <mergeCell ref="C40:C41"/>
    <mergeCell ref="C42:C43"/>
    <mergeCell ref="C44:C45"/>
    <mergeCell ref="C46:C47"/>
    <mergeCell ref="C48:C49"/>
    <mergeCell ref="C50:C51"/>
    <mergeCell ref="C52:C53"/>
    <mergeCell ref="C54:C55"/>
    <mergeCell ref="C56:C57"/>
    <mergeCell ref="C58:C59"/>
    <mergeCell ref="C60:C61"/>
    <mergeCell ref="C62:C63"/>
    <mergeCell ref="D304:E304"/>
    <mergeCell ref="A21:A38"/>
    <mergeCell ref="B21:B38"/>
    <mergeCell ref="C21:C38"/>
    <mergeCell ref="C64:C65"/>
    <mergeCell ref="C66:C67"/>
    <mergeCell ref="B40:B67"/>
    <mergeCell ref="F15:F17"/>
    <mergeCell ref="C10:C20"/>
    <mergeCell ref="A115:A136"/>
    <mergeCell ref="B115:B123"/>
    <mergeCell ref="B124:B128"/>
    <mergeCell ref="B129:B136"/>
    <mergeCell ref="A137:A152"/>
    <mergeCell ref="B137:B141"/>
    <mergeCell ref="B142:B144"/>
    <mergeCell ref="B145:B152"/>
    <mergeCell ref="A69:A92"/>
    <mergeCell ref="B69:B76"/>
    <mergeCell ref="B77:B84"/>
    <mergeCell ref="B85:B92"/>
    <mergeCell ref="A93:A114"/>
    <mergeCell ref="B93:B98"/>
    <mergeCell ref="B99:B105"/>
  </mergeCells>
  <phoneticPr fontId="2"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TRAMITES Y SERVICIOS</vt:lpstr>
      <vt:lpstr>'TRAMITES Y SERVICIOS'!Área_de_impresión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Gollo</dc:creator>
  <cp:lastModifiedBy>gregorio perez hernandez</cp:lastModifiedBy>
  <dcterms:created xsi:type="dcterms:W3CDTF">2015-06-05T18:19:34Z</dcterms:created>
  <dcterms:modified xsi:type="dcterms:W3CDTF">2025-12-30T18:38:46Z</dcterms:modified>
</cp:coreProperties>
</file>